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K:\8576_gijutsukikaku\課共有\1000：各チームの業務等\1420：展示館\02技術講演会・出展技術発表会\第１５期\第7回（局R4年1月27日～28日）\05【記者発表資料（チラシ）送付先】\"/>
    </mc:Choice>
  </mc:AlternateContent>
  <xr:revisionPtr revIDLastSave="0" documentId="13_ncr:1_{1F556086-81FF-4556-9AB9-E57766C6E80C}" xr6:coauthVersionLast="45" xr6:coauthVersionMax="45" xr10:uidLastSave="{00000000-0000-0000-0000-000000000000}"/>
  <bookViews>
    <workbookView xWindow="7950" yWindow="945" windowWidth="28800" windowHeight="16725" activeTab="1" xr2:uid="{00000000-000D-0000-FFFF-FFFF00000000}"/>
  </bookViews>
  <sheets>
    <sheet name="申込様式 （記載例）" sheetId="17" r:id="rId1"/>
    <sheet name="申込様式 （記入用）" sheetId="5" r:id="rId2"/>
    <sheet name="CAUTION！！（消去しないでください）" sheetId="2" r:id="rId3"/>
  </sheets>
  <definedNames>
    <definedName name="_xlnm._FilterDatabase" localSheetId="0" hidden="1">'申込様式 （記載例）'!$N$19:$N$20</definedName>
    <definedName name="_xlnm._FilterDatabase" localSheetId="1" hidden="1">'申込様式 （記入用）'!$N$19:$N$20</definedName>
    <definedName name="_xlnm.Print_Area" localSheetId="0">'申込様式 （記載例）'!$A$1:$R$60</definedName>
    <definedName name="_xlnm.Print_Area" localSheetId="1">'申込様式 （記入用）'!$A$1:$R$60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17" l="1"/>
  <c r="B34" i="17"/>
  <c r="R3" i="2" l="1"/>
  <c r="R4" i="2"/>
  <c r="R5" i="2"/>
  <c r="R6" i="2"/>
  <c r="R7" i="2"/>
  <c r="R8" i="2"/>
  <c r="R9" i="2"/>
  <c r="R10" i="2"/>
  <c r="D37" i="17"/>
  <c r="D35" i="17"/>
  <c r="D39" i="17"/>
  <c r="D19" i="17"/>
  <c r="D19" i="5"/>
  <c r="D49" i="17"/>
  <c r="D47" i="17"/>
  <c r="D45" i="17"/>
  <c r="D43" i="17"/>
  <c r="D41" i="17"/>
  <c r="E25" i="17"/>
  <c r="D7" i="2" l="1"/>
  <c r="D10" i="2"/>
  <c r="D8" i="2"/>
  <c r="D6" i="2"/>
  <c r="D4" i="2"/>
  <c r="C3" i="2"/>
  <c r="D35" i="5"/>
  <c r="D47" i="5"/>
  <c r="D49" i="5"/>
  <c r="D37" i="5"/>
  <c r="D39" i="5"/>
  <c r="D41" i="5"/>
  <c r="D43" i="5"/>
  <c r="D45" i="5"/>
  <c r="U3" i="2" l="1"/>
  <c r="T10" i="2"/>
  <c r="S10" i="2"/>
  <c r="T9" i="2"/>
  <c r="S9" i="2"/>
  <c r="T8" i="2"/>
  <c r="S8" i="2"/>
  <c r="T7" i="2"/>
  <c r="S7" i="2"/>
  <c r="T6" i="2"/>
  <c r="S6" i="2"/>
  <c r="T5" i="2"/>
  <c r="T4" i="2"/>
  <c r="S5" i="2"/>
  <c r="S4" i="2"/>
  <c r="T3" i="2"/>
  <c r="S3" i="2"/>
  <c r="F10" i="2" l="1"/>
  <c r="F9" i="2"/>
  <c r="F8" i="2"/>
  <c r="F7" i="2"/>
  <c r="F6" i="2"/>
  <c r="F5" i="2"/>
  <c r="F4" i="2"/>
  <c r="E10" i="2"/>
  <c r="E9" i="2"/>
  <c r="E8" i="2"/>
  <c r="E7" i="2"/>
  <c r="E6" i="2"/>
  <c r="E5" i="2"/>
  <c r="E4" i="2"/>
  <c r="F3" i="2" l="1"/>
  <c r="E3" i="2"/>
  <c r="B3" i="2"/>
  <c r="X3" i="2" l="1"/>
  <c r="W3" i="2"/>
  <c r="G10" i="2"/>
  <c r="G9" i="2"/>
  <c r="G8" i="2"/>
  <c r="G6" i="2"/>
  <c r="G7" i="2"/>
  <c r="G5" i="2"/>
  <c r="G4" i="2"/>
  <c r="G3" i="2"/>
  <c r="G12" i="2"/>
  <c r="V3" i="2"/>
  <c r="C10" i="2"/>
  <c r="C9" i="2"/>
  <c r="C8" i="2"/>
  <c r="C7" i="2"/>
  <c r="C6" i="2"/>
  <c r="C5" i="2"/>
  <c r="C4" i="2"/>
  <c r="B10" i="2"/>
  <c r="B9" i="2"/>
  <c r="B8" i="2"/>
  <c r="B7" i="2"/>
  <c r="B6" i="2"/>
  <c r="B5" i="2"/>
  <c r="B4" i="2"/>
  <c r="I4" i="2"/>
  <c r="L4" i="2"/>
  <c r="I5" i="2"/>
  <c r="L5" i="2"/>
  <c r="I6" i="2"/>
  <c r="L6" i="2"/>
  <c r="I7" i="2"/>
  <c r="L7" i="2"/>
  <c r="I8" i="2"/>
  <c r="L8" i="2"/>
  <c r="I9" i="2"/>
  <c r="L9" i="2"/>
  <c r="I10" i="2"/>
  <c r="L10" i="2"/>
  <c r="I3" i="2"/>
  <c r="L3" i="2"/>
  <c r="E25" i="5"/>
  <c r="D3" i="2" l="1"/>
  <c r="D9" i="2"/>
  <c r="D5" i="2"/>
  <c r="O5" i="2"/>
  <c r="H10" i="2"/>
  <c r="H9" i="2"/>
  <c r="H6" i="2"/>
  <c r="H7" i="2"/>
  <c r="H4" i="2"/>
  <c r="H8" i="2"/>
  <c r="H5" i="2"/>
  <c r="H3" i="2"/>
  <c r="O7" i="2"/>
  <c r="O10" i="2"/>
  <c r="O8" i="2"/>
  <c r="O4" i="2"/>
  <c r="O3" i="2"/>
  <c r="O9" i="2"/>
  <c r="O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関東技術事務所</author>
  </authors>
  <commentList>
    <comment ref="I20" authorId="0" shapeId="0" xr:uid="{D49457F3-8971-4A8E-BD7D-C0619D903501}">
      <text>
        <r>
          <rPr>
            <sz val="9"/>
            <color indexed="81"/>
            <rFont val="BIZ UDP明朝 Medium"/>
            <family val="1"/>
            <charset val="128"/>
          </rPr>
          <t>団体区分を選んでください
・国交省等国の機関
・自治体
・公益法人（財団・社団等）
・学生・教育機関の方
・建設業者
・建設コンサルタント業者
・地質・測量業者
・建設資材業者
・その他(上記の条件に当てはまらない方)</t>
        </r>
      </text>
    </comment>
    <comment ref="E26" authorId="0" shapeId="0" xr:uid="{17452862-3F9E-4438-B3E0-788323FAB471}">
      <text>
        <r>
          <rPr>
            <sz val="9"/>
            <color indexed="81"/>
            <rFont val="BIZ UDP明朝 Medium"/>
            <family val="1"/>
            <charset val="128"/>
          </rPr>
          <t>連絡担当者で聴講希望の方は恐れ入りますが、聴講者氏名にもご記入下さい
ご担当者名を記入しない場合は出欠のご連絡が出来ない場合もございます。必ず連絡先・メールを記入して下さい</t>
        </r>
      </text>
    </comment>
    <comment ref="K35" authorId="0" shapeId="0" xr:uid="{F6C4FD51-13C8-4058-AA5F-E22FA1796B7D}">
      <text>
        <r>
          <rPr>
            <b/>
            <sz val="9"/>
            <color indexed="81"/>
            <rFont val="BIZ UDP明朝 Medium"/>
            <family val="1"/>
            <charset val="128"/>
          </rPr>
          <t>ＣＰＤＳ</t>
        </r>
        <r>
          <rPr>
            <sz val="9"/>
            <color indexed="81"/>
            <rFont val="BIZ UDP明朝 Medium"/>
            <family val="1"/>
            <charset val="128"/>
          </rPr>
          <t>もしくは</t>
        </r>
        <r>
          <rPr>
            <b/>
            <sz val="9"/>
            <color indexed="81"/>
            <rFont val="BIZ UDP明朝 Medium"/>
            <family val="1"/>
            <charset val="128"/>
          </rPr>
          <t>ＣＰＤ</t>
        </r>
        <r>
          <rPr>
            <sz val="9"/>
            <color indexed="81"/>
            <rFont val="BIZ UDP明朝 Medium"/>
            <family val="1"/>
            <charset val="128"/>
          </rPr>
          <t>受講証明書発行を希望の方はご記入下さい
・1日目希望
・2日目希望
・両日希望
※オンライン聴講の場合、
ＣＰＤＳは対象外となります。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関東技術事務所</author>
  </authors>
  <commentList>
    <comment ref="I20" authorId="0" shapeId="0" xr:uid="{00000000-0006-0000-0100-000001000000}">
      <text>
        <r>
          <rPr>
            <sz val="9"/>
            <color indexed="81"/>
            <rFont val="BIZ UDP明朝 Medium"/>
            <family val="1"/>
            <charset val="128"/>
          </rPr>
          <t>団体区分を選んでください
・国交省等国の機関
・自治体
・公益法人（財団・社団等）
・学生・教育機関の方
・建設業者
・建設コンサルタント業者
・地質・測量業者
・建設資材業者
・その他(上記の条件に当てはまらない方)</t>
        </r>
      </text>
    </comment>
    <comment ref="E26" authorId="0" shapeId="0" xr:uid="{00000000-0006-0000-0100-000002000000}">
      <text>
        <r>
          <rPr>
            <sz val="9"/>
            <color indexed="81"/>
            <rFont val="BIZ UDP明朝 Medium"/>
            <family val="1"/>
            <charset val="128"/>
          </rPr>
          <t>連絡担当者で聴講希望の方は恐れ入りますが、聴講者氏名にもご記入下さい
ご担当者名を記入しない場合は出欠のご連絡が出来ない場合もございます。必ず連絡先・メールを記入して下さい</t>
        </r>
      </text>
    </comment>
    <comment ref="K35" authorId="0" shapeId="0" xr:uid="{00000000-0006-0000-0100-000003000000}">
      <text>
        <r>
          <rPr>
            <b/>
            <sz val="9"/>
            <color indexed="81"/>
            <rFont val="BIZ UDP明朝 Medium"/>
            <family val="1"/>
            <charset val="128"/>
          </rPr>
          <t>ＣＰＤＳ</t>
        </r>
        <r>
          <rPr>
            <sz val="9"/>
            <color indexed="81"/>
            <rFont val="BIZ UDP明朝 Medium"/>
            <family val="1"/>
            <charset val="128"/>
          </rPr>
          <t>もしくは</t>
        </r>
        <r>
          <rPr>
            <b/>
            <sz val="9"/>
            <color indexed="81"/>
            <rFont val="BIZ UDP明朝 Medium"/>
            <family val="1"/>
            <charset val="128"/>
          </rPr>
          <t>ＣＰＤ</t>
        </r>
        <r>
          <rPr>
            <sz val="9"/>
            <color indexed="81"/>
            <rFont val="BIZ UDP明朝 Medium"/>
            <family val="1"/>
            <charset val="128"/>
          </rPr>
          <t>受講証明書発行を希望の方はご記入下さい
・1日目希望
・2日目希望
・両日希望
※オンライン聴講の場合、
ＣＰＤＳは対象外となります。</t>
        </r>
      </text>
    </comment>
  </commentList>
</comments>
</file>

<file path=xl/sharedStrings.xml><?xml version="1.0" encoding="utf-8"?>
<sst xmlns="http://schemas.openxmlformats.org/spreadsheetml/2006/main" count="137" uniqueCount="86">
  <si>
    <t>建設技術展示館事務局　行</t>
    <rPh sb="0" eb="2">
      <t>ケンセツ</t>
    </rPh>
    <rPh sb="2" eb="4">
      <t>ギジュツ</t>
    </rPh>
    <rPh sb="4" eb="7">
      <t>テンジカン</t>
    </rPh>
    <rPh sb="7" eb="10">
      <t>ジムキョク</t>
    </rPh>
    <rPh sb="11" eb="12">
      <t>イ</t>
    </rPh>
    <phoneticPr fontId="1"/>
  </si>
  <si>
    <t>勤務先所在地</t>
    <rPh sb="0" eb="3">
      <t>キンムサキ</t>
    </rPh>
    <rPh sb="3" eb="6">
      <t>ショザイチ</t>
    </rPh>
    <phoneticPr fontId="1"/>
  </si>
  <si>
    <t>連絡ご担当者</t>
    <rPh sb="0" eb="2">
      <t>レンラク</t>
    </rPh>
    <rPh sb="3" eb="6">
      <t>タントウシャ</t>
    </rPh>
    <phoneticPr fontId="1"/>
  </si>
  <si>
    <t>《所属》</t>
    <rPh sb="1" eb="2">
      <t>トコロ</t>
    </rPh>
    <rPh sb="2" eb="3">
      <t>ゾク</t>
    </rPh>
    <phoneticPr fontId="1"/>
  </si>
  <si>
    <t>《氏名》</t>
    <rPh sb="1" eb="3">
      <t>ふりがな</t>
    </rPh>
    <phoneticPr fontId="1" type="Hiragana" alignment="distributed"/>
  </si>
  <si>
    <t>部署</t>
    <rPh sb="0" eb="2">
      <t>ブショ</t>
    </rPh>
    <phoneticPr fontId="1"/>
  </si>
  <si>
    <t>役職</t>
    <rPh sb="0" eb="2">
      <t>ヤクショク</t>
    </rPh>
    <phoneticPr fontId="1"/>
  </si>
  <si>
    <t>電話番号</t>
    <rPh sb="0" eb="2">
      <t>デンワ</t>
    </rPh>
    <rPh sb="2" eb="4">
      <t>バンゴウ</t>
    </rPh>
    <phoneticPr fontId="1"/>
  </si>
  <si>
    <t>メールアドレス</t>
    <phoneticPr fontId="1"/>
  </si>
  <si>
    <t>備考</t>
    <rPh sb="0" eb="2">
      <t>ビコウ</t>
    </rPh>
    <phoneticPr fontId="1"/>
  </si>
  <si>
    <t>出欠</t>
    <rPh sb="0" eb="2">
      <t>シュッケツ</t>
    </rPh>
    <phoneticPr fontId="1"/>
  </si>
  <si>
    <t>送付方法</t>
    <rPh sb="0" eb="2">
      <t>ソウフ</t>
    </rPh>
    <rPh sb="2" eb="4">
      <t>ホウホウ</t>
    </rPh>
    <phoneticPr fontId="1"/>
  </si>
  <si>
    <t>メール</t>
    <phoneticPr fontId="1"/>
  </si>
  <si>
    <t>役職</t>
    <rPh sb="0" eb="2">
      <t>やくしょく</t>
    </rPh>
    <phoneticPr fontId="1" type="Hiragana" alignment="distributed"/>
  </si>
  <si>
    <t>所属</t>
    <rPh sb="0" eb="2">
      <t>ショゾク</t>
    </rPh>
    <phoneticPr fontId="1"/>
  </si>
  <si>
    <t>連絡担当者名</t>
    <rPh sb="0" eb="2">
      <t>レンラク</t>
    </rPh>
    <rPh sb="2" eb="5">
      <t>タントウシャ</t>
    </rPh>
    <rPh sb="5" eb="6">
      <t>メイ</t>
    </rPh>
    <phoneticPr fontId="1"/>
  </si>
  <si>
    <t>出席者</t>
    <rPh sb="0" eb="3">
      <t>シュッセキシャ</t>
    </rPh>
    <phoneticPr fontId="1"/>
  </si>
  <si>
    <t>勤務先</t>
    <rPh sb="0" eb="3">
      <t>きんむさき</t>
    </rPh>
    <phoneticPr fontId="1" type="Hiragana" alignment="distributed"/>
  </si>
  <si>
    <t>住所</t>
    <rPh sb="0" eb="2">
      <t>じゅうしょ</t>
    </rPh>
    <phoneticPr fontId="1" type="Hiragana"/>
  </si>
  <si>
    <t>ふりがな</t>
    <phoneticPr fontId="1" type="Hiragana"/>
  </si>
  <si>
    <t>公益法人</t>
    <rPh sb="0" eb="2">
      <t>こうえき</t>
    </rPh>
    <rPh sb="2" eb="4">
      <t>ほうじん</t>
    </rPh>
    <phoneticPr fontId="1" type="Hiragana" alignment="distributed"/>
  </si>
  <si>
    <t>その他</t>
    <rPh sb="2" eb="3">
      <t>た</t>
    </rPh>
    <phoneticPr fontId="1" type="Hiragana" alignment="distributed"/>
  </si>
  <si>
    <t>自治体</t>
    <rPh sb="0" eb="3">
      <t>じちたい</t>
    </rPh>
    <phoneticPr fontId="1" type="Hiragana" alignment="distributed"/>
  </si>
  <si>
    <t>区分</t>
    <rPh sb="0" eb="2">
      <t>くぶん</t>
    </rPh>
    <phoneticPr fontId="1" type="Hiragana" alignment="distributed"/>
  </si>
  <si>
    <t>営業部</t>
    <rPh sb="0" eb="3">
      <t>えいぎょうぶ</t>
    </rPh>
    <phoneticPr fontId="1" type="Hiragana" alignment="distributed"/>
  </si>
  <si>
    <t>その他</t>
    <rPh sb="2" eb="3">
      <t>タ</t>
    </rPh>
    <phoneticPr fontId="1"/>
  </si>
  <si>
    <t>ふりがな</t>
    <phoneticPr fontId="1" type="Hiragana" alignment="distributed"/>
  </si>
  <si>
    <t>《ＴＥＬ》</t>
    <phoneticPr fontId="1"/>
  </si>
  <si>
    <t>両日申込</t>
    <rPh sb="0" eb="2">
      <t>りょうじつ</t>
    </rPh>
    <rPh sb="2" eb="4">
      <t>もうしこみ</t>
    </rPh>
    <phoneticPr fontId="1" type="Hiragana"/>
  </si>
  <si>
    <t>両日出席</t>
    <rPh sb="0" eb="2">
      <t>りょうじつ</t>
    </rPh>
    <rPh sb="2" eb="4">
      <t>しゅっせき</t>
    </rPh>
    <phoneticPr fontId="1" type="Hiragana"/>
  </si>
  <si>
    <t>整理番号</t>
    <rPh sb="0" eb="2">
      <t>セイリ</t>
    </rPh>
    <rPh sb="2" eb="4">
      <t>バンゴウ</t>
    </rPh>
    <phoneticPr fontId="1"/>
  </si>
  <si>
    <t>○</t>
    <phoneticPr fontId="1" type="Hiragana" alignment="distributed"/>
  </si>
  <si>
    <t>CPDS希望</t>
    <rPh sb="4" eb="6">
      <t>きぼう</t>
    </rPh>
    <phoneticPr fontId="1" type="Hiragana"/>
  </si>
  <si>
    <t>参加</t>
    <rPh sb="0" eb="2">
      <t>ｻﾝｶ</t>
    </rPh>
    <phoneticPr fontId="1" type="halfwidthKatakana" alignment="distributed"/>
  </si>
  <si>
    <t>1日目希望</t>
    <rPh sb="1" eb="3">
      <t>ﾆﾁﾒ</t>
    </rPh>
    <rPh sb="3" eb="5">
      <t>ｷﾎﾞｳ</t>
    </rPh>
    <phoneticPr fontId="1" type="halfwidthKatakana" alignment="distributed"/>
  </si>
  <si>
    <t>2日目希望</t>
    <rPh sb="1" eb="3">
      <t>ﾆﾁﾒ</t>
    </rPh>
    <rPh sb="3" eb="5">
      <t>ｷﾎﾞｳ</t>
    </rPh>
    <phoneticPr fontId="1" type="halfwidthKatakana" alignment="distributed"/>
  </si>
  <si>
    <t>両日分希望</t>
    <rPh sb="0" eb="2">
      <t>ﾘｮｳｼﾞﾂ</t>
    </rPh>
    <rPh sb="2" eb="3">
      <t>ﾌﾞﾝ</t>
    </rPh>
    <rPh sb="3" eb="5">
      <t>ｷﾎﾞｳ</t>
    </rPh>
    <phoneticPr fontId="1" type="halfwidthKatakana" alignment="distributed"/>
  </si>
  <si>
    <t>CPDS聴講証明</t>
    <rPh sb="4" eb="6">
      <t>ﾁｮｳｺｳ</t>
    </rPh>
    <rPh sb="6" eb="8">
      <t>ｼｮｳﾒｲ</t>
    </rPh>
    <phoneticPr fontId="1" type="halfwidthKatakana" alignment="distributed"/>
  </si>
  <si>
    <t>○</t>
  </si>
  <si>
    <t>板東　太郎</t>
    <rPh sb="0" eb="2">
      <t>ばんどう</t>
    </rPh>
    <rPh sb="3" eb="5">
      <t>たろう</t>
    </rPh>
    <phoneticPr fontId="1" type="Hiragana" alignment="distributed"/>
  </si>
  <si>
    <t>筑紫　次郎</t>
    <rPh sb="0" eb="2">
      <t>ちくし</t>
    </rPh>
    <rPh sb="3" eb="5">
      <t>じろう</t>
    </rPh>
    <phoneticPr fontId="1" type="Hiragana" alignment="distributed"/>
  </si>
  <si>
    <t>事業計画部</t>
    <rPh sb="0" eb="2">
      <t>じぎょう</t>
    </rPh>
    <rPh sb="2" eb="5">
      <t>けいかくぶ</t>
    </rPh>
    <phoneticPr fontId="1" type="Hiragana" alignment="distributed"/>
  </si>
  <si>
    <t>次長</t>
    <rPh sb="0" eb="2">
      <t>じちょう</t>
    </rPh>
    <phoneticPr fontId="1" type="Hiragana" alignment="distributed"/>
  </si>
  <si>
    <t>課長</t>
    <rPh sb="0" eb="2">
      <t>かちょう</t>
    </rPh>
    <phoneticPr fontId="1" type="Hiragana" alignment="distributed"/>
  </si>
  <si>
    <t>関東営業所</t>
    <rPh sb="0" eb="2">
      <t>かんとう</t>
    </rPh>
    <rPh sb="2" eb="5">
      <t>えいぎょうしょ</t>
    </rPh>
    <phoneticPr fontId="1" type="Hiragana" alignment="distributed"/>
  </si>
  <si>
    <t>所長</t>
    <rPh sb="0" eb="2">
      <t>しょちょう</t>
    </rPh>
    <phoneticPr fontId="1" type="Hiragana" alignment="distributed"/>
  </si>
  <si>
    <t>当日参加</t>
    <rPh sb="0" eb="2">
      <t>とうじつ</t>
    </rPh>
    <rPh sb="2" eb="4">
      <t>さんか</t>
    </rPh>
    <phoneticPr fontId="1" type="Hiragana"/>
  </si>
  <si>
    <t>建設業者</t>
    <rPh sb="0" eb="2">
      <t>けんせつ</t>
    </rPh>
    <rPh sb="2" eb="4">
      <t>ぎょうしゃ</t>
    </rPh>
    <phoneticPr fontId="1" type="Hiragana" alignment="distributed"/>
  </si>
  <si>
    <t>建設コンサルタント業者</t>
    <rPh sb="0" eb="2">
      <t>けんせつ</t>
    </rPh>
    <rPh sb="9" eb="11">
      <t>ぎょうしゃ</t>
    </rPh>
    <phoneticPr fontId="1" type="Hiragana" alignment="distributed"/>
  </si>
  <si>
    <t>建設資材業者</t>
    <rPh sb="0" eb="2">
      <t>けんせつ</t>
    </rPh>
    <rPh sb="2" eb="4">
      <t>しざい</t>
    </rPh>
    <rPh sb="4" eb="6">
      <t>ぎょうしゃ</t>
    </rPh>
    <phoneticPr fontId="1" type="Hiragana" alignment="distributed"/>
  </si>
  <si>
    <t>地質・測量業者</t>
    <rPh sb="0" eb="2">
      <t>ちしつ</t>
    </rPh>
    <rPh sb="3" eb="5">
      <t>そくりょう</t>
    </rPh>
    <rPh sb="5" eb="7">
      <t>ぎょうしゃ</t>
    </rPh>
    <phoneticPr fontId="1" type="Hiragana" alignment="distributed"/>
  </si>
  <si>
    <t>国(国交省等)</t>
    <rPh sb="0" eb="1">
      <t>くに</t>
    </rPh>
    <rPh sb="2" eb="5">
      <t>こっこうしょう</t>
    </rPh>
    <rPh sb="5" eb="6">
      <t>とう</t>
    </rPh>
    <phoneticPr fontId="1" type="Hiragana" alignment="distributed"/>
  </si>
  <si>
    <t>出席者所属</t>
    <rPh sb="0" eb="3">
      <t>シュッセキシャ</t>
    </rPh>
    <rPh sb="3" eb="5">
      <t>ショゾク</t>
    </rPh>
    <phoneticPr fontId="1"/>
  </si>
  <si>
    <t>氏名</t>
    <rPh sb="0" eb="2">
      <t>シメイ</t>
    </rPh>
    <phoneticPr fontId="1"/>
  </si>
  <si>
    <t>学生・教育機関関係者</t>
    <rPh sb="0" eb="2">
      <t>がくせい</t>
    </rPh>
    <rPh sb="3" eb="5">
      <t>きょういく</t>
    </rPh>
    <rPh sb="5" eb="7">
      <t>きかん</t>
    </rPh>
    <rPh sb="7" eb="10">
      <t>かんけいしゃ</t>
    </rPh>
    <phoneticPr fontId="1" type="Hiragana" alignment="distributed"/>
  </si>
  <si>
    <t>１日目申込</t>
    <rPh sb="1" eb="3">
      <t>ニチメ</t>
    </rPh>
    <rPh sb="3" eb="5">
      <t>モウシコミ</t>
    </rPh>
    <phoneticPr fontId="1"/>
  </si>
  <si>
    <t>１日目参加</t>
    <rPh sb="1" eb="3">
      <t>にちめ</t>
    </rPh>
    <rPh sb="3" eb="5">
      <t>さんか</t>
    </rPh>
    <phoneticPr fontId="1" type="Hiragana"/>
  </si>
  <si>
    <t>2日目申込</t>
    <rPh sb="1" eb="3">
      <t>ニチメ</t>
    </rPh>
    <rPh sb="3" eb="5">
      <t>モウシコミ</t>
    </rPh>
    <phoneticPr fontId="1"/>
  </si>
  <si>
    <t>2日目参加</t>
    <rPh sb="1" eb="3">
      <t>にちめ</t>
    </rPh>
    <rPh sb="3" eb="5">
      <t>さんか</t>
    </rPh>
    <phoneticPr fontId="1" type="Hiragana"/>
  </si>
  <si>
    <t>聴講希望日</t>
    <rPh sb="0" eb="2">
      <t>チョウコウ</t>
    </rPh>
    <rPh sb="2" eb="5">
      <t>キボウビ</t>
    </rPh>
    <phoneticPr fontId="1"/>
  </si>
  <si>
    <t>聴講者氏名</t>
    <rPh sb="0" eb="3">
      <t>チョウコウシャ</t>
    </rPh>
    <rPh sb="3" eb="5">
      <t>シメイ</t>
    </rPh>
    <phoneticPr fontId="1"/>
  </si>
  <si>
    <t>聴講希望日に○印をつけてください</t>
    <rPh sb="0" eb="2">
      <t>チョウコウ</t>
    </rPh>
    <rPh sb="2" eb="5">
      <t>キボウビ</t>
    </rPh>
    <rPh sb="7" eb="8">
      <t>シルシ</t>
    </rPh>
    <phoneticPr fontId="1"/>
  </si>
  <si>
    <t>hanako-m＠kanto.co.jp</t>
    <phoneticPr fontId="1" type="Hiragana" alignment="distributed"/>
  </si>
  <si>
    <t>047-394-6471</t>
    <phoneticPr fontId="1" type="Hiragana" alignment="distributed"/>
  </si>
  <si>
    <t>【建設技術展示館ＨＰ】
　　ＵＲＬ：http://www.kense-te.jp/</t>
    <rPh sb="1" eb="3">
      <t>けんせつ</t>
    </rPh>
    <rPh sb="3" eb="5">
      <t>ぎじゅつ</t>
    </rPh>
    <rPh sb="5" eb="8">
      <t>てんじかん</t>
    </rPh>
    <phoneticPr fontId="1" type="Hiragana" alignment="distributed"/>
  </si>
  <si>
    <t>煉獄　三郎</t>
    <rPh sb="0" eb="2">
      <t>れんごく</t>
    </rPh>
    <rPh sb="3" eb="5">
      <t>さぶろう</t>
    </rPh>
    <phoneticPr fontId="1" type="Hiragana" alignment="distributed"/>
  </si>
  <si>
    <t>《　E-Mail　》</t>
    <phoneticPr fontId="1" type="Hiragana" alignment="distributed"/>
  </si>
  <si>
    <t>区分</t>
    <rPh sb="0" eb="2">
      <t>くぶん</t>
    </rPh>
    <phoneticPr fontId="1" type="Hiragana"/>
  </si>
  <si>
    <t>勤務先</t>
    <rPh sb="0" eb="3">
      <t>きんむさき</t>
    </rPh>
    <phoneticPr fontId="1" type="Hiragana"/>
  </si>
  <si>
    <t>CPD希望</t>
    <rPh sb="3" eb="5">
      <t>きぼう</t>
    </rPh>
    <phoneticPr fontId="1" type="Hiragana"/>
  </si>
  <si>
    <r>
      <rPr>
        <b/>
        <u/>
        <sz val="9"/>
        <color rgb="FF0000FF"/>
        <rFont val="BIZ UDP明朝 Medium"/>
        <family val="1"/>
        <charset val="128"/>
      </rPr>
      <t>CPDS</t>
    </r>
    <r>
      <rPr>
        <sz val="9"/>
        <rFont val="BIZ UDP明朝 Medium"/>
        <family val="1"/>
        <charset val="128"/>
      </rPr>
      <t>受講証明書希望</t>
    </r>
    <rPh sb="4" eb="6">
      <t>じゅこう</t>
    </rPh>
    <rPh sb="6" eb="8">
      <t>しょうめい</t>
    </rPh>
    <rPh sb="8" eb="9">
      <t>しょ</t>
    </rPh>
    <rPh sb="9" eb="11">
      <t>きぼう</t>
    </rPh>
    <phoneticPr fontId="1" type="Hiragana" alignment="distributed"/>
  </si>
  <si>
    <r>
      <rPr>
        <b/>
        <u/>
        <sz val="9"/>
        <color rgb="FF0000FF"/>
        <rFont val="BIZ UDP明朝 Medium"/>
        <family val="1"/>
        <charset val="128"/>
      </rPr>
      <t>CPD</t>
    </r>
    <r>
      <rPr>
        <sz val="9"/>
        <rFont val="BIZ UDP明朝 Medium"/>
        <family val="1"/>
        <charset val="128"/>
      </rPr>
      <t>受講証明書希望</t>
    </r>
    <rPh sb="3" eb="5">
      <t>じゅこう</t>
    </rPh>
    <rPh sb="5" eb="7">
      <t>しょうめい</t>
    </rPh>
    <rPh sb="7" eb="8">
      <t>しょ</t>
    </rPh>
    <rPh sb="8" eb="10">
      <t>きぼう</t>
    </rPh>
    <phoneticPr fontId="1" type="Hiragana" alignment="distributed"/>
  </si>
  <si>
    <t>聴講希望
場所</t>
    <rPh sb="0" eb="2">
      <t>ちょうこう</t>
    </rPh>
    <rPh sb="2" eb="4">
      <t>きぼう</t>
    </rPh>
    <rPh sb="5" eb="7">
      <t>ばしょ</t>
    </rPh>
    <phoneticPr fontId="1" type="Hiragana" alignment="distributed"/>
  </si>
  <si>
    <t>聴講希望場所</t>
    <rPh sb="0" eb="6">
      <t>ちょうこうきぼうばしょ</t>
    </rPh>
    <phoneticPr fontId="1" type="Hiragana" alignment="distributed"/>
  </si>
  <si>
    <t>オンライン</t>
  </si>
  <si>
    <t>オンライン</t>
    <phoneticPr fontId="1" type="Hiragana" alignment="distributed"/>
  </si>
  <si>
    <t>聴講
希望場所</t>
    <rPh sb="0" eb="2">
      <t>ちょうこう</t>
    </rPh>
    <rPh sb="3" eb="5">
      <t>きぼう</t>
    </rPh>
    <rPh sb="5" eb="7">
      <t>ばしょ</t>
    </rPh>
    <phoneticPr fontId="1" type="Hiragana"/>
  </si>
  <si>
    <t>関東建設株式会社</t>
    <rPh sb="0" eb="2">
      <t>かんとう</t>
    </rPh>
    <rPh sb="2" eb="4">
      <t>けんせつ</t>
    </rPh>
    <rPh sb="4" eb="8">
      <t>かぶしきがいしゃ</t>
    </rPh>
    <phoneticPr fontId="1" type="Hiragana"/>
  </si>
  <si>
    <t>千葉県松戸市五香西6-12-1</t>
    <rPh sb="0" eb="3">
      <t>ちばけん</t>
    </rPh>
    <rPh sb="3" eb="6">
      <t>まつどし</t>
    </rPh>
    <rPh sb="6" eb="8">
      <t>ごこう</t>
    </rPh>
    <rPh sb="8" eb="9">
      <t>にし</t>
    </rPh>
    <phoneticPr fontId="1" type="Hiragana"/>
  </si>
  <si>
    <t>松戸　花子</t>
    <rPh sb="0" eb="2">
      <t>まつど</t>
    </rPh>
    <rPh sb="3" eb="5">
      <t>はなこ</t>
    </rPh>
    <phoneticPr fontId="1" type="Hiragana"/>
  </si>
  <si>
    <t>営業部</t>
    <rPh sb="0" eb="3">
      <t>えいぎょうぶ</t>
    </rPh>
    <phoneticPr fontId="1" type="Hiragana"/>
  </si>
  <si>
    <t>１３日</t>
    <rPh sb="2" eb="3">
      <t>にち</t>
    </rPh>
    <phoneticPr fontId="1" type="Hiragana" alignment="distributed"/>
  </si>
  <si>
    <t>１４日</t>
    <rPh sb="2" eb="3">
      <t>ニチ</t>
    </rPh>
    <phoneticPr fontId="1"/>
  </si>
  <si>
    <r>
      <t>※）この用紙を</t>
    </r>
    <r>
      <rPr>
        <b/>
        <sz val="10"/>
        <color rgb="FFFF0000"/>
        <rFont val="BIZ UDP明朝 Medium"/>
        <family val="1"/>
        <charset val="128"/>
      </rPr>
      <t>1月11日(火)</t>
    </r>
    <r>
      <rPr>
        <sz val="10"/>
        <rFont val="BIZ UDP明朝 Medium"/>
        <family val="1"/>
        <charset val="128"/>
      </rPr>
      <t>までに、メールにてお送り願います。
※）申し込みいただきました個人情報につきましては、今後の出展技術発表会のご案内・改善のための目的のみに使用します。法令などにより開示を求められた場合を除き、個人情報をご本人の同意を得ることなく建設技術展示館以外の第三者に開示することはありません。なお、発表会開催後、ＣＰＤＳ受講証明書を発行した聴講者につきましては、（一社）全国土木施工管理技士会連合会からの依頼により、名簿を同連合会へ提出します。
※）全国土木施工管理技士会連合会ＣＰＤＳ受講証明書発行を希望の方は、該当欄にご記入下さい。なお、土木学会ＣＰＤ登録のための受講証明書が必要な聴講者は、主催者の証明印を押しますので、所定の様式に必要事項を記載のうえご持参願います。
※）このエクセルファイルをメールに添付して送信して下さい。</t>
    </r>
    <r>
      <rPr>
        <sz val="10"/>
        <color rgb="FFFF0000"/>
        <rFont val="BIZ UDP明朝 Medium"/>
        <family val="1"/>
        <charset val="128"/>
      </rPr>
      <t>(</t>
    </r>
    <r>
      <rPr>
        <b/>
        <sz val="10"/>
        <color rgb="FFFF0000"/>
        <rFont val="BIZ UDP明朝 Medium"/>
        <family val="1"/>
        <charset val="128"/>
      </rPr>
      <t>PDF形式などのファイル形式の変更は行わないで下さい。</t>
    </r>
    <r>
      <rPr>
        <sz val="10"/>
        <color rgb="FFFF0000"/>
        <rFont val="BIZ UDP明朝 Medium"/>
        <family val="1"/>
        <charset val="128"/>
      </rPr>
      <t xml:space="preserve">)
</t>
    </r>
    <r>
      <rPr>
        <sz val="10"/>
        <rFont val="BIZ UDP明朝 Medium"/>
        <family val="1"/>
        <charset val="128"/>
      </rPr>
      <t xml:space="preserve">
</t>
    </r>
    <r>
      <rPr>
        <sz val="10"/>
        <color rgb="FFFF0000"/>
        <rFont val="BIZ UDP明朝 Medium"/>
        <family val="1"/>
        <charset val="128"/>
      </rPr>
      <t>発表資料は当日配布しませんので、必要な方は建設技術展示館ホームページよりダウンロードして下さい。 
（発表資料は、出展技術発表会開催１週間前に掲載し、開催１ヶ月後に削除します。）</t>
    </r>
    <rPh sb="8" eb="9">
      <t>がつ</t>
    </rPh>
    <rPh sb="11" eb="12">
      <t>にち</t>
    </rPh>
    <rPh sb="159" eb="162">
      <t>はっぴょうかい</t>
    </rPh>
    <rPh sb="162" eb="165">
      <t>かいさいご</t>
    </rPh>
    <rPh sb="221" eb="222">
      <t>どう</t>
    </rPh>
    <rPh sb="268" eb="270">
      <t>がいとう</t>
    </rPh>
    <rPh sb="270" eb="271">
      <t>らん</t>
    </rPh>
    <rPh sb="431" eb="433">
      <t>けんせつ</t>
    </rPh>
    <rPh sb="433" eb="435">
      <t>ぎじゅつ</t>
    </rPh>
    <rPh sb="435" eb="438">
      <t>てんじかん</t>
    </rPh>
    <rPh sb="474" eb="476">
      <t>かいさい</t>
    </rPh>
    <rPh sb="477" eb="479">
      <t>しゅうかん</t>
    </rPh>
    <rPh sb="479" eb="480">
      <t>まえ</t>
    </rPh>
    <rPh sb="481" eb="483">
      <t>けいさい</t>
    </rPh>
    <rPh sb="490" eb="491">
      <t>ご</t>
    </rPh>
    <phoneticPr fontId="1" type="Hiragana" alignment="distributed"/>
  </si>
  <si>
    <r>
      <t>※）この用紙を</t>
    </r>
    <r>
      <rPr>
        <b/>
        <sz val="10"/>
        <color rgb="FFFF0000"/>
        <rFont val="BIZ UDP明朝 Medium"/>
        <family val="1"/>
        <charset val="128"/>
      </rPr>
      <t>1月11日(火)</t>
    </r>
    <r>
      <rPr>
        <sz val="10"/>
        <rFont val="BIZ UDP明朝 Medium"/>
        <family val="1"/>
        <charset val="128"/>
      </rPr>
      <t>までに、メールにてお送り願います。
※）申し込みいただきました個人情報につきましては、今後の出展技術発表会のご案内・改善のための目的のみに使用します。法令などにより開示を求められた場合を除き、個人情報をご本人の同意を得ることなく建設技術展示館以外の第三者に開示することはありません。なお、発表会開催後、ＣＰＤＳ受講証明書を発行した聴講者につきましては、（一社）全国土木施工管理技士会連合会からの依頼により、名簿を同連合会へ提出します。
※）全国土木施工管理技士会連合会ＣＰＤＳ受講証明書発行を希望の方は、該当欄にご記入下さい。なお、土木学会ＣＰＤ登録のための受講証明書が必要な聴講者は、主催者の証明印を押しますので、所定の様式に必要事項を記載のうえご持参願います。
※）このエクセルファイルをメールに添付して送信して下さい。</t>
    </r>
    <r>
      <rPr>
        <sz val="10"/>
        <color rgb="FFFF0000"/>
        <rFont val="BIZ UDP明朝 Medium"/>
        <family val="1"/>
        <charset val="128"/>
      </rPr>
      <t>(</t>
    </r>
    <r>
      <rPr>
        <b/>
        <sz val="10"/>
        <color rgb="FFFF0000"/>
        <rFont val="BIZ UDP明朝 Medium"/>
        <family val="1"/>
        <charset val="128"/>
      </rPr>
      <t>PDF形式などのファイル形式の変更は行わないで下さい。</t>
    </r>
    <r>
      <rPr>
        <sz val="10"/>
        <color rgb="FFFF0000"/>
        <rFont val="BIZ UDP明朝 Medium"/>
        <family val="1"/>
        <charset val="128"/>
      </rPr>
      <t xml:space="preserve">)
</t>
    </r>
    <r>
      <rPr>
        <sz val="10"/>
        <rFont val="BIZ UDP明朝 Medium"/>
        <family val="1"/>
        <charset val="128"/>
      </rPr>
      <t xml:space="preserve">
</t>
    </r>
    <r>
      <rPr>
        <sz val="10"/>
        <color rgb="FFFF0000"/>
        <rFont val="BIZ UDP明朝 Medium"/>
        <family val="1"/>
        <charset val="128"/>
      </rPr>
      <t>発表資料は当日配布しませんので、必要な方は建設技術展示館ホームページよりダウンロードして下さい。 
（発表資料は、出展技術発表会開催１週間前に掲載し、開催１ヶ月後に削除します。）</t>
    </r>
    <rPh sb="159" eb="162">
      <t>はっぴょうかい</t>
    </rPh>
    <rPh sb="162" eb="165">
      <t>かいさいご</t>
    </rPh>
    <rPh sb="221" eb="222">
      <t>どう</t>
    </rPh>
    <rPh sb="268" eb="270">
      <t>がいとう</t>
    </rPh>
    <rPh sb="270" eb="271">
      <t>らん</t>
    </rPh>
    <rPh sb="431" eb="433">
      <t>けんせつ</t>
    </rPh>
    <rPh sb="433" eb="435">
      <t>ぎじゅつ</t>
    </rPh>
    <rPh sb="435" eb="438">
      <t>てんじかん</t>
    </rPh>
    <rPh sb="474" eb="476">
      <t>かいさい</t>
    </rPh>
    <rPh sb="477" eb="479">
      <t>しゅうかん</t>
    </rPh>
    <rPh sb="479" eb="480">
      <t>まえ</t>
    </rPh>
    <rPh sb="481" eb="483">
      <t>けいさい</t>
    </rPh>
    <rPh sb="490" eb="491">
      <t>ご</t>
    </rPh>
    <phoneticPr fontId="1" type="Hiragana" alignment="distributed"/>
  </si>
  <si>
    <t>講堂</t>
    <rPh sb="0" eb="2">
      <t>こうどう</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</si>
</sst>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BIZ UDP明朝 Medium"/>
      <family val="1"/>
      <charset val="128"/>
    </font>
    <font>
      <sz val="12"/>
      <name val="BIZ UDP明朝 Medium"/>
      <family val="1"/>
      <charset val="128"/>
    </font>
    <font>
      <sz val="16"/>
      <name val="BIZ UDP明朝 Medium"/>
      <family val="1"/>
      <charset val="128"/>
    </font>
    <font>
      <u/>
      <sz val="24"/>
      <name val="BIZ UDP明朝 Medium"/>
      <family val="1"/>
      <charset val="128"/>
    </font>
    <font>
      <sz val="24"/>
      <name val="BIZ UDP明朝 Medium"/>
      <family val="1"/>
      <charset val="128"/>
    </font>
    <font>
      <b/>
      <sz val="18"/>
      <name val="BIZ UDP明朝 Medium"/>
      <family val="1"/>
      <charset val="128"/>
    </font>
    <font>
      <b/>
      <sz val="12"/>
      <name val="BIZ UDP明朝 Medium"/>
      <family val="1"/>
      <charset val="128"/>
    </font>
    <font>
      <sz val="9"/>
      <name val="BIZ UDP明朝 Medium"/>
      <family val="1"/>
      <charset val="128"/>
    </font>
    <font>
      <sz val="10"/>
      <name val="BIZ UDP明朝 Medium"/>
      <family val="1"/>
      <charset val="128"/>
    </font>
    <font>
      <sz val="8"/>
      <name val="BIZ UDP明朝 Medium"/>
      <family val="1"/>
      <charset val="128"/>
    </font>
    <font>
      <b/>
      <sz val="14"/>
      <name val="BIZ UDP明朝 Medium"/>
      <family val="1"/>
      <charset val="128"/>
    </font>
    <font>
      <sz val="9"/>
      <color indexed="81"/>
      <name val="BIZ UDP明朝 Medium"/>
      <family val="1"/>
      <charset val="128"/>
    </font>
    <font>
      <u/>
      <sz val="11"/>
      <color indexed="12"/>
      <name val="BIZ UDP明朝 Medium"/>
      <family val="1"/>
      <charset val="128"/>
    </font>
    <font>
      <sz val="10"/>
      <color rgb="FFFF0000"/>
      <name val="BIZ UDP明朝 Medium"/>
      <family val="1"/>
      <charset val="128"/>
    </font>
    <font>
      <b/>
      <sz val="10"/>
      <color rgb="FFFF0000"/>
      <name val="BIZ UDP明朝 Medium"/>
      <family val="1"/>
      <charset val="128"/>
    </font>
    <font>
      <sz val="11"/>
      <color indexed="8"/>
      <name val="BIZ UDP明朝 Medium"/>
      <family val="1"/>
      <charset val="128"/>
    </font>
    <font>
      <sz val="11"/>
      <color rgb="FF0000FF"/>
      <name val="BIZ UDP明朝 Medium"/>
      <family val="1"/>
      <charset val="128"/>
    </font>
    <font>
      <b/>
      <sz val="9"/>
      <color indexed="81"/>
      <name val="BIZ UDP明朝 Medium"/>
      <family val="1"/>
      <charset val="128"/>
    </font>
    <font>
      <b/>
      <u/>
      <sz val="9"/>
      <color rgb="FF0000FF"/>
      <name val="BIZ UDP明朝 Medium"/>
      <family val="1"/>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63">
    <xf numFmtId="0" fontId="0" fillId="0" borderId="0" xfId="0">
      <alignment vertical="center"/>
    </xf>
    <xf numFmtId="0" fontId="3" fillId="0" borderId="0" xfId="0" applyFont="1">
      <alignment vertical="center"/>
    </xf>
    <xf numFmtId="0" fontId="8" fillId="0" borderId="0" xfId="0" applyFont="1" applyFill="1" applyBorder="1" applyAlignment="1">
      <alignment horizontal="center" vertical="center"/>
    </xf>
    <xf numFmtId="0" fontId="3" fillId="2" borderId="2" xfId="0" applyFont="1" applyFill="1" applyBorder="1">
      <alignment vertical="center"/>
    </xf>
    <xf numFmtId="0" fontId="3" fillId="0" borderId="2" xfId="0" applyFont="1" applyBorder="1">
      <alignment vertical="center"/>
    </xf>
    <xf numFmtId="0" fontId="9" fillId="0" borderId="0" xfId="0" applyFont="1" applyFill="1" applyBorder="1" applyAlignment="1">
      <alignment vertical="center"/>
    </xf>
    <xf numFmtId="0" fontId="3" fillId="0" borderId="3" xfId="0" applyFont="1" applyBorder="1" applyAlignment="1">
      <alignment horizontal="distributed" vertical="center" shrinkToFit="1"/>
    </xf>
    <xf numFmtId="0" fontId="3" fillId="0" borderId="9" xfId="0" applyFont="1" applyBorder="1" applyAlignment="1">
      <alignment horizontal="distributed" vertical="center" shrinkToFit="1"/>
    </xf>
    <xf numFmtId="0" fontId="3" fillId="0" borderId="9" xfId="0" applyFont="1" applyBorder="1" applyAlignment="1">
      <alignment vertical="top" shrinkToFit="1"/>
    </xf>
    <xf numFmtId="0" fontId="3" fillId="4" borderId="5" xfId="0" applyFont="1" applyFill="1" applyBorder="1" applyAlignment="1">
      <alignment horizontal="centerContinuous" vertical="center"/>
    </xf>
    <xf numFmtId="0" fontId="3" fillId="4" borderId="6" xfId="0" applyFont="1" applyFill="1" applyBorder="1" applyAlignment="1">
      <alignment horizontal="centerContinuous"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3" borderId="0" xfId="0" applyFont="1" applyFill="1">
      <alignment vertical="center"/>
    </xf>
    <xf numFmtId="0" fontId="5" fillId="3" borderId="0" xfId="0" applyFont="1" applyFill="1" applyAlignment="1">
      <alignment vertical="center"/>
    </xf>
    <xf numFmtId="0" fontId="15" fillId="3" borderId="0" xfId="1" applyFont="1" applyFill="1" applyAlignment="1" applyProtection="1">
      <alignment vertical="center"/>
    </xf>
    <xf numFmtId="0" fontId="5" fillId="3" borderId="0" xfId="0" applyFont="1" applyFill="1" applyAlignment="1">
      <alignment vertical="top"/>
    </xf>
    <xf numFmtId="0" fontId="6" fillId="3" borderId="0" xfId="0" applyFont="1" applyFill="1" applyAlignment="1">
      <alignment vertical="center"/>
    </xf>
    <xf numFmtId="0" fontId="3" fillId="3" borderId="2" xfId="0" applyFont="1" applyFill="1" applyBorder="1">
      <alignment vertical="center"/>
    </xf>
    <xf numFmtId="0" fontId="3" fillId="3" borderId="0" xfId="0" applyFont="1" applyFill="1" applyBorder="1" applyAlignment="1">
      <alignment horizontal="left" vertical="center"/>
    </xf>
    <xf numFmtId="0" fontId="3" fillId="3" borderId="0" xfId="0" applyFont="1" applyFill="1" applyBorder="1">
      <alignment vertical="center"/>
    </xf>
    <xf numFmtId="0" fontId="3" fillId="0" borderId="8" xfId="0" applyFont="1" applyBorder="1" applyAlignment="1">
      <alignment horizontal="distributed" vertical="center" shrinkToFit="1"/>
    </xf>
    <xf numFmtId="0" fontId="3" fillId="0" borderId="10" xfId="0" applyFont="1" applyBorder="1" applyAlignment="1">
      <alignment horizontal="distributed" vertical="center" shrinkToFit="1"/>
    </xf>
    <xf numFmtId="0" fontId="3" fillId="3" borderId="0" xfId="0" applyFont="1" applyFill="1" applyBorder="1" applyAlignment="1">
      <alignment horizontal="center" vertical="center"/>
    </xf>
    <xf numFmtId="0" fontId="3" fillId="0" borderId="0" xfId="0" applyFont="1" applyAlignment="1">
      <alignment vertical="center"/>
    </xf>
    <xf numFmtId="0" fontId="13" fillId="3" borderId="0" xfId="0" applyFont="1" applyFill="1">
      <alignment vertical="center"/>
    </xf>
    <xf numFmtId="0" fontId="18" fillId="0" borderId="8" xfId="0" applyFont="1" applyBorder="1" applyAlignment="1">
      <alignment horizontal="center" vertical="center" wrapText="1"/>
    </xf>
    <xf numFmtId="0" fontId="18" fillId="0" borderId="1" xfId="0" applyFont="1" applyBorder="1" applyAlignment="1">
      <alignment horizontal="centerContinuous" vertical="center"/>
    </xf>
    <xf numFmtId="0" fontId="18" fillId="0" borderId="2" xfId="0" applyFont="1" applyBorder="1" applyAlignment="1">
      <alignment horizontal="centerContinuous"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3" fillId="2" borderId="2" xfId="0" applyFont="1" applyFill="1" applyBorder="1" applyAlignment="1">
      <alignment vertical="center" shrinkToFit="1"/>
    </xf>
    <xf numFmtId="0" fontId="18" fillId="2" borderId="2" xfId="0" applyFont="1" applyFill="1" applyBorder="1" applyAlignment="1">
      <alignment horizontal="left" vertical="center" shrinkToFit="1"/>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0" fontId="3" fillId="0" borderId="0" xfId="0" applyFont="1" applyAlignment="1">
      <alignment horizontal="center" vertical="center" shrinkToFit="1"/>
    </xf>
    <xf numFmtId="0" fontId="18" fillId="0" borderId="0" xfId="0" applyFont="1" applyFill="1" applyBorder="1" applyAlignment="1">
      <alignment horizontal="left" vertical="center" shrinkToFit="1"/>
    </xf>
    <xf numFmtId="0" fontId="19" fillId="3" borderId="0" xfId="0" applyFont="1" applyFill="1">
      <alignment vertical="center"/>
    </xf>
    <xf numFmtId="0" fontId="3" fillId="6" borderId="2"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3" fillId="4" borderId="8" xfId="0" applyFont="1" applyFill="1" applyBorder="1" applyAlignment="1">
      <alignment horizontal="center" vertical="center"/>
    </xf>
    <xf numFmtId="0" fontId="10" fillId="0" borderId="0"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3" fillId="7" borderId="2" xfId="0" applyFont="1" applyFill="1" applyBorder="1" applyAlignment="1">
      <alignment horizontal="center" vertical="center" shrinkToFit="1"/>
    </xf>
    <xf numFmtId="0" fontId="7" fillId="3"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3" fillId="4" borderId="19" xfId="0" applyFont="1" applyFill="1" applyBorder="1" applyAlignment="1">
      <alignment horizontal="distributed"/>
    </xf>
    <xf numFmtId="0" fontId="3" fillId="4" borderId="20" xfId="0" applyFont="1" applyFill="1" applyBorder="1" applyAlignment="1">
      <alignment horizontal="distributed"/>
    </xf>
    <xf numFmtId="0" fontId="10" fillId="0" borderId="21" xfId="0" applyFont="1" applyBorder="1" applyAlignment="1">
      <alignment horizontal="left" vertical="center"/>
    </xf>
    <xf numFmtId="0" fontId="3" fillId="0" borderId="22" xfId="0" applyFont="1" applyBorder="1" applyAlignment="1">
      <alignment horizontal="left"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3" fillId="4" borderId="30" xfId="0" applyFont="1" applyFill="1" applyBorder="1" applyAlignment="1">
      <alignment horizontal="distributed" vertical="center"/>
    </xf>
    <xf numFmtId="0" fontId="3" fillId="4" borderId="15" xfId="0" applyFont="1" applyFill="1" applyBorder="1" applyAlignment="1">
      <alignment horizontal="distributed" vertical="center"/>
    </xf>
    <xf numFmtId="0" fontId="3" fillId="4" borderId="25" xfId="0" applyFont="1" applyFill="1" applyBorder="1" applyAlignment="1">
      <alignment horizontal="distributed" vertical="center"/>
    </xf>
    <xf numFmtId="0" fontId="3" fillId="4" borderId="16" xfId="0" applyFont="1" applyFill="1" applyBorder="1" applyAlignment="1">
      <alignment horizontal="distributed" vertical="center"/>
    </xf>
    <xf numFmtId="0" fontId="3" fillId="4" borderId="31" xfId="0" applyFont="1" applyFill="1" applyBorder="1" applyAlignment="1">
      <alignment horizontal="distributed" vertical="center"/>
    </xf>
    <xf numFmtId="0" fontId="3" fillId="4" borderId="32" xfId="0" applyFont="1" applyFill="1" applyBorder="1" applyAlignment="1">
      <alignment horizontal="distributed" vertical="center"/>
    </xf>
    <xf numFmtId="0" fontId="3" fillId="0" borderId="3" xfId="0" applyFont="1" applyBorder="1" applyAlignment="1">
      <alignment horizontal="left" vertical="center"/>
    </xf>
    <xf numFmtId="0" fontId="3" fillId="0" borderId="14" xfId="0" applyFont="1" applyBorder="1" applyAlignment="1">
      <alignment vertical="center"/>
    </xf>
    <xf numFmtId="0" fontId="3" fillId="0" borderId="27" xfId="0" applyFont="1" applyBorder="1" applyAlignment="1">
      <alignment vertical="center"/>
    </xf>
    <xf numFmtId="0" fontId="3" fillId="0" borderId="9" xfId="0" applyFont="1" applyBorder="1" applyAlignment="1">
      <alignment horizontal="left" vertical="center"/>
    </xf>
    <xf numFmtId="0" fontId="3" fillId="0" borderId="17" xfId="0" applyFont="1" applyBorder="1" applyAlignment="1">
      <alignment horizontal="left" vertical="center"/>
    </xf>
    <xf numFmtId="0" fontId="3" fillId="0" borderId="28" xfId="0" applyFont="1" applyBorder="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3" fillId="0" borderId="46" xfId="0" applyFont="1" applyBorder="1" applyAlignment="1">
      <alignment horizontal="left" vertical="center"/>
    </xf>
    <xf numFmtId="0" fontId="3" fillId="0" borderId="3" xfId="0" applyFont="1" applyBorder="1" applyAlignment="1">
      <alignment vertical="center" shrinkToFit="1"/>
    </xf>
    <xf numFmtId="0" fontId="3" fillId="0" borderId="14" xfId="0" applyFont="1" applyBorder="1" applyAlignment="1">
      <alignment vertical="center" shrinkToFit="1"/>
    </xf>
    <xf numFmtId="0" fontId="3" fillId="0" borderId="27" xfId="0" applyFont="1" applyBorder="1" applyAlignment="1">
      <alignment vertical="center" shrinkToFit="1"/>
    </xf>
    <xf numFmtId="0" fontId="3" fillId="0" borderId="9"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left" vertical="center"/>
    </xf>
    <xf numFmtId="0" fontId="3" fillId="4" borderId="26" xfId="0" applyFont="1" applyFill="1" applyBorder="1" applyAlignment="1">
      <alignment horizontal="distributed" vertical="center"/>
    </xf>
    <xf numFmtId="0" fontId="3" fillId="4" borderId="18" xfId="0" applyFont="1" applyFill="1" applyBorder="1" applyAlignment="1">
      <alignment horizontal="distributed"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8" xfId="0" applyFont="1" applyBorder="1" applyAlignment="1">
      <alignment horizontal="center" vertical="center" shrinkToFit="1"/>
    </xf>
    <xf numFmtId="0" fontId="3" fillId="4" borderId="7" xfId="0" applyFont="1" applyFill="1" applyBorder="1" applyAlignment="1">
      <alignment horizontal="distributed" vertical="center"/>
    </xf>
    <xf numFmtId="0" fontId="3" fillId="4" borderId="2" xfId="0" applyFont="1" applyFill="1" applyBorder="1" applyAlignment="1">
      <alignment horizontal="distributed" vertical="center"/>
    </xf>
    <xf numFmtId="0" fontId="3" fillId="0" borderId="14" xfId="0" applyFont="1" applyBorder="1" applyAlignment="1">
      <alignment horizontal="left" vertical="center"/>
    </xf>
    <xf numFmtId="0" fontId="3" fillId="0" borderId="0" xfId="0" applyFont="1" applyBorder="1" applyAlignment="1">
      <alignment vertical="center"/>
    </xf>
    <xf numFmtId="0" fontId="3" fillId="0" borderId="29" xfId="0" applyFont="1" applyBorder="1" applyAlignment="1">
      <alignment vertical="center"/>
    </xf>
    <xf numFmtId="0" fontId="3" fillId="0" borderId="28" xfId="0" applyFont="1" applyBorder="1" applyAlignment="1">
      <alignment vertical="center"/>
    </xf>
    <xf numFmtId="0" fontId="10" fillId="6" borderId="37" xfId="0" applyFont="1" applyFill="1" applyBorder="1" applyAlignment="1">
      <alignment horizontal="center" vertical="center" wrapText="1"/>
    </xf>
    <xf numFmtId="0" fontId="10" fillId="6" borderId="38" xfId="0" applyFont="1" applyFill="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1" xfId="0" applyFont="1" applyBorder="1" applyAlignment="1">
      <alignment horizontal="center" vertical="center"/>
    </xf>
    <xf numFmtId="0" fontId="3" fillId="0" borderId="41" xfId="0" applyFont="1" applyBorder="1" applyAlignment="1">
      <alignment horizontal="center" vertical="center"/>
    </xf>
    <xf numFmtId="0" fontId="12" fillId="0" borderId="3" xfId="0" applyFont="1" applyBorder="1" applyAlignment="1">
      <alignment horizontal="center"/>
    </xf>
    <xf numFmtId="0" fontId="12" fillId="0" borderId="15" xfId="0" applyFont="1" applyBorder="1" applyAlignment="1">
      <alignment horizontal="center"/>
    </xf>
    <xf numFmtId="0" fontId="3" fillId="0" borderId="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8" xfId="0" applyFont="1" applyFill="1" applyBorder="1" applyAlignment="1">
      <alignment horizontal="center" vertical="center"/>
    </xf>
    <xf numFmtId="0" fontId="3" fillId="7" borderId="52" xfId="0" applyFont="1" applyFill="1" applyBorder="1" applyAlignment="1">
      <alignment horizontal="center" vertical="center" shrinkToFit="1"/>
    </xf>
    <xf numFmtId="0" fontId="0" fillId="7" borderId="52" xfId="0" applyFill="1" applyBorder="1" applyAlignment="1">
      <alignment horizontal="center" vertical="center" shrinkToFit="1"/>
    </xf>
    <xf numFmtId="0" fontId="3" fillId="5" borderId="50" xfId="0" applyFont="1" applyFill="1" applyBorder="1" applyAlignment="1">
      <alignment horizontal="center" vertical="center" shrinkToFit="1"/>
    </xf>
    <xf numFmtId="0" fontId="3" fillId="5" borderId="49" xfId="0" applyFont="1" applyFill="1" applyBorder="1" applyAlignment="1">
      <alignment horizontal="center" vertical="center" shrinkToFit="1"/>
    </xf>
    <xf numFmtId="0" fontId="3" fillId="6" borderId="42" xfId="0" applyFont="1" applyFill="1" applyBorder="1" applyAlignment="1">
      <alignment horizontal="center" vertical="center" shrinkToFit="1"/>
    </xf>
    <xf numFmtId="0" fontId="3" fillId="6" borderId="38" xfId="0" applyFont="1" applyFill="1" applyBorder="1" applyAlignment="1">
      <alignment horizontal="center" vertical="center" shrinkToFit="1"/>
    </xf>
    <xf numFmtId="0" fontId="3" fillId="0" borderId="9" xfId="0" applyFont="1" applyBorder="1" applyAlignment="1">
      <alignment horizontal="center" vertical="top"/>
    </xf>
    <xf numFmtId="0" fontId="3" fillId="0" borderId="18" xfId="0" applyFont="1" applyBorder="1" applyAlignment="1">
      <alignment horizontal="center" vertical="top"/>
    </xf>
    <xf numFmtId="0" fontId="3" fillId="4" borderId="21" xfId="0" applyFont="1" applyFill="1" applyBorder="1" applyAlignment="1">
      <alignment horizontal="center" vertical="center"/>
    </xf>
    <xf numFmtId="0" fontId="3" fillId="4" borderId="20" xfId="0" applyFont="1" applyFill="1" applyBorder="1" applyAlignment="1">
      <alignment vertical="center"/>
    </xf>
    <xf numFmtId="0" fontId="3" fillId="4" borderId="9" xfId="0" applyFont="1" applyFill="1" applyBorder="1" applyAlignment="1">
      <alignment vertical="center"/>
    </xf>
    <xf numFmtId="0" fontId="3" fillId="4" borderId="18" xfId="0" applyFont="1" applyFill="1" applyBorder="1" applyAlignment="1">
      <alignment vertical="center"/>
    </xf>
    <xf numFmtId="0" fontId="3" fillId="4" borderId="3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8" xfId="0" applyFont="1" applyFill="1" applyBorder="1" applyAlignment="1">
      <alignment horizontal="center" vertical="center"/>
    </xf>
    <xf numFmtId="0" fontId="3" fillId="7" borderId="48" xfId="0" applyFont="1" applyFill="1" applyBorder="1" applyAlignment="1">
      <alignment horizontal="center" vertical="center" wrapText="1"/>
    </xf>
    <xf numFmtId="0" fontId="0" fillId="7" borderId="49" xfId="0" applyFill="1" applyBorder="1" applyAlignment="1">
      <alignment horizontal="center" vertical="center"/>
    </xf>
    <xf numFmtId="0" fontId="10" fillId="5" borderId="48"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3" fillId="7" borderId="52" xfId="0" applyFont="1" applyFill="1" applyBorder="1" applyAlignment="1">
      <alignment horizontal="center" vertical="center"/>
    </xf>
    <xf numFmtId="0" fontId="0" fillId="7" borderId="52" xfId="0" applyFill="1" applyBorder="1" applyAlignment="1">
      <alignment horizontal="center" vertical="center"/>
    </xf>
    <xf numFmtId="0" fontId="3" fillId="0" borderId="14" xfId="0" applyFont="1" applyFill="1" applyBorder="1" applyAlignment="1">
      <alignment horizontal="center" vertical="center"/>
    </xf>
    <xf numFmtId="0" fontId="3" fillId="0" borderId="17" xfId="0" applyFont="1" applyFill="1" applyBorder="1" applyAlignment="1">
      <alignment horizontal="center" vertical="center"/>
    </xf>
    <xf numFmtId="0" fontId="3" fillId="6" borderId="45" xfId="0" applyFont="1" applyFill="1" applyBorder="1" applyAlignment="1">
      <alignment horizontal="center" vertical="center" shrinkToFit="1"/>
    </xf>
    <xf numFmtId="0" fontId="3" fillId="0" borderId="10" xfId="0" applyFont="1" applyBorder="1" applyAlignment="1">
      <alignment horizontal="center" vertical="top"/>
    </xf>
    <xf numFmtId="0" fontId="3" fillId="0" borderId="32" xfId="0" applyFont="1" applyBorder="1" applyAlignment="1">
      <alignment horizontal="center" vertical="top"/>
    </xf>
    <xf numFmtId="0" fontId="11" fillId="3" borderId="0" xfId="0" applyFont="1" applyFill="1" applyAlignment="1">
      <alignment vertical="center" wrapText="1"/>
    </xf>
    <xf numFmtId="0" fontId="3" fillId="0" borderId="0" xfId="0" applyFont="1" applyAlignment="1">
      <alignment vertical="center"/>
    </xf>
    <xf numFmtId="0" fontId="4" fillId="3" borderId="0" xfId="0" applyFont="1" applyFill="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0"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7" xfId="0" applyFont="1" applyFill="1" applyBorder="1" applyAlignment="1">
      <alignment horizontal="center" vertical="center"/>
    </xf>
    <xf numFmtId="0" fontId="0" fillId="7" borderId="53" xfId="0" applyFill="1" applyBorder="1" applyAlignment="1">
      <alignment horizontal="center" vertical="center"/>
    </xf>
    <xf numFmtId="0" fontId="3" fillId="5" borderId="51" xfId="0" applyFont="1" applyFill="1" applyBorder="1" applyAlignment="1">
      <alignment horizontal="center" vertical="center" shrinkToFit="1"/>
    </xf>
    <xf numFmtId="0" fontId="2" fillId="0" borderId="9" xfId="1" applyBorder="1" applyAlignment="1" applyProtection="1">
      <alignmen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0" fillId="7" borderId="53" xfId="0" applyFill="1" applyBorder="1" applyAlignment="1">
      <alignment horizontal="center" vertical="center" shrinkToFit="1"/>
    </xf>
    <xf numFmtId="0" fontId="18"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8" fillId="0" borderId="1"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18" fillId="0" borderId="3" xfId="0" applyFont="1" applyBorder="1" applyAlignment="1">
      <alignment horizontal="center" vertical="center"/>
    </xf>
    <xf numFmtId="0" fontId="3" fillId="0" borderId="15" xfId="0" applyFont="1" applyBorder="1" applyAlignment="1">
      <alignment horizontal="center" vertical="center"/>
    </xf>
    <xf numFmtId="0" fontId="18" fillId="0" borderId="15" xfId="0" applyFont="1" applyBorder="1" applyAlignment="1">
      <alignment horizontal="center" vertical="center"/>
    </xf>
    <xf numFmtId="0" fontId="18" fillId="5" borderId="1" xfId="0" applyFont="1" applyFill="1" applyBorder="1" applyAlignment="1">
      <alignment horizontal="center" vertical="center" shrinkToFit="1"/>
    </xf>
    <xf numFmtId="0" fontId="3" fillId="5" borderId="11" xfId="0" applyFont="1" applyFill="1" applyBorder="1" applyAlignment="1">
      <alignment horizontal="center" vertical="center" shrinkToFit="1"/>
    </xf>
    <xf numFmtId="0" fontId="18" fillId="6" borderId="3" xfId="0" applyFont="1" applyFill="1" applyBorder="1" applyAlignment="1">
      <alignment horizontal="center" vertical="center"/>
    </xf>
    <xf numFmtId="0" fontId="18" fillId="6" borderId="9" xfId="0" applyFont="1" applyFill="1" applyBorder="1" applyAlignment="1">
      <alignment horizontal="center" vertical="center"/>
    </xf>
    <xf numFmtId="0" fontId="18" fillId="7" borderId="1" xfId="0" applyFont="1" applyFill="1" applyBorder="1" applyAlignment="1">
      <alignment horizontal="center" vertical="center" wrapText="1"/>
    </xf>
    <xf numFmtId="0" fontId="0" fillId="7" borderId="41" xfId="0" applyFill="1" applyBorder="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mailto:kense-te@sweet.ocn.ne.jp"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mailto:kense-te@sweet.ocn.ne.jp" TargetMode="External"/></Relationships>
</file>

<file path=xl/drawings/drawing1.xml><?xml version="1.0" encoding="utf-8"?>
<xdr:wsDr xmlns:xdr="http://schemas.openxmlformats.org/drawingml/2006/spreadsheetDrawing" xmlns:a="http://schemas.openxmlformats.org/drawingml/2006/main">
  <xdr:twoCellAnchor>
    <xdr:from>
      <xdr:col>12</xdr:col>
      <xdr:colOff>76200</xdr:colOff>
      <xdr:row>43</xdr:row>
      <xdr:rowOff>47928</xdr:rowOff>
    </xdr:from>
    <xdr:to>
      <xdr:col>21</xdr:col>
      <xdr:colOff>190500</xdr:colOff>
      <xdr:row>50</xdr:row>
      <xdr:rowOff>0</xdr:rowOff>
    </xdr:to>
    <xdr:sp macro="" textlink="">
      <xdr:nvSpPr>
        <xdr:cNvPr id="2" name="正方形/長方形 1">
          <a:extLst>
            <a:ext uri="{FF2B5EF4-FFF2-40B4-BE49-F238E27FC236}">
              <a16:creationId xmlns:a16="http://schemas.microsoft.com/office/drawing/2014/main" id="{7ACAF76A-DBB8-4E0C-8234-5703A09447F8}"/>
            </a:ext>
          </a:extLst>
        </xdr:cNvPr>
        <xdr:cNvSpPr/>
      </xdr:nvSpPr>
      <xdr:spPr>
        <a:xfrm>
          <a:off x="7734300" y="8944278"/>
          <a:ext cx="4362450" cy="1514172"/>
        </a:xfrm>
        <a:prstGeom prst="rect">
          <a:avLst/>
        </a:prstGeom>
        <a:solidFill>
          <a:srgbClr val="FAFBBD">
            <a:alpha val="74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sng">
              <a:solidFill>
                <a:sysClr val="windowText" lastClr="000000"/>
              </a:solidFill>
            </a:rPr>
            <a:t>１枚の申込用紙には８名申込ができます。</a:t>
          </a:r>
        </a:p>
        <a:p>
          <a:pPr algn="l"/>
          <a:r>
            <a:rPr kumimoji="1" lang="ja-JP" altLang="en-US" sz="1100">
              <a:solidFill>
                <a:sysClr val="windowText" lastClr="000000"/>
              </a:solidFill>
            </a:rPr>
            <a:t>それ以上の場合は、</a:t>
          </a:r>
          <a:r>
            <a:rPr kumimoji="1" lang="ja-JP" altLang="en-US" sz="1100" b="1">
              <a:solidFill>
                <a:srgbClr val="FF0000"/>
              </a:solidFill>
            </a:rPr>
            <a:t>行の挿入やシートの複製ではなく別ファイルに入力</a:t>
          </a:r>
          <a:r>
            <a:rPr kumimoji="1" lang="ja-JP" altLang="en-US" sz="1100">
              <a:solidFill>
                <a:sysClr val="windowText" lastClr="000000"/>
              </a:solidFill>
            </a:rPr>
            <a:t>し、複数ファイルを添付の上、メールにて申請願います。</a:t>
          </a:r>
        </a:p>
        <a:p>
          <a:pPr algn="l"/>
          <a:r>
            <a:rPr kumimoji="1" lang="en-US" altLang="ja-JP" sz="1400" b="1" u="sng">
              <a:solidFill>
                <a:sysClr val="windowText" lastClr="000000"/>
              </a:solidFill>
            </a:rPr>
            <a:t>※</a:t>
          </a:r>
          <a:r>
            <a:rPr kumimoji="1" lang="ja-JP" altLang="en-US" sz="1400" b="1" u="sng">
              <a:solidFill>
                <a:sysClr val="windowText" lastClr="000000"/>
              </a:solidFill>
            </a:rPr>
            <a:t>行の挿入及びシートコピー禁止</a:t>
          </a:r>
        </a:p>
      </xdr:txBody>
    </xdr:sp>
    <xdr:clientData/>
  </xdr:twoCellAnchor>
  <xdr:twoCellAnchor>
    <xdr:from>
      <xdr:col>0</xdr:col>
      <xdr:colOff>34017</xdr:colOff>
      <xdr:row>2</xdr:row>
      <xdr:rowOff>64293</xdr:rowOff>
    </xdr:from>
    <xdr:to>
      <xdr:col>17</xdr:col>
      <xdr:colOff>374196</xdr:colOff>
      <xdr:row>5</xdr:row>
      <xdr:rowOff>95250</xdr:rowOff>
    </xdr:to>
    <xdr:sp macro="" textlink="">
      <xdr:nvSpPr>
        <xdr:cNvPr id="3" name="正方形/長方形 2">
          <a:extLst>
            <a:ext uri="{FF2B5EF4-FFF2-40B4-BE49-F238E27FC236}">
              <a16:creationId xmlns:a16="http://schemas.microsoft.com/office/drawing/2014/main" id="{DB1FBF33-1C7C-491B-B73E-E18436B345A8}"/>
            </a:ext>
          </a:extLst>
        </xdr:cNvPr>
        <xdr:cNvSpPr/>
      </xdr:nvSpPr>
      <xdr:spPr>
        <a:xfrm>
          <a:off x="34017" y="569118"/>
          <a:ext cx="9722304" cy="6977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　</a:t>
          </a:r>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建設技術展示館ホームページの</a:t>
          </a:r>
          <a:r>
            <a:rPr kumimoji="1" lang="ja-JP" altLang="en-US" sz="1200" b="1" u="sng">
              <a:solidFill>
                <a:srgbClr val="FF0000"/>
              </a:solidFill>
              <a:latin typeface="BIZ UDP明朝 Medium" panose="02020500000000000000" pitchFamily="18" charset="-128"/>
              <a:ea typeface="BIZ UDP明朝 Medium" panose="02020500000000000000" pitchFamily="18" charset="-128"/>
            </a:rPr>
            <a:t>申込先メールアドレス</a:t>
          </a:r>
          <a:r>
            <a:rPr kumimoji="1" lang="ja-JP" altLang="en-US" sz="1200" u="sng">
              <a:solidFill>
                <a:sysClr val="windowText" lastClr="000000"/>
              </a:solidFill>
              <a:latin typeface="BIZ UDP明朝 Medium" panose="02020500000000000000" pitchFamily="18" charset="-128"/>
              <a:ea typeface="BIZ UDP明朝 Medium" panose="02020500000000000000" pitchFamily="18" charset="-128"/>
            </a:rPr>
            <a:t>をクリックし、メールに申込書を添付して送信して下さい</a:t>
          </a:r>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この方法でメール送信すると、「受付」メールが自動返信されます。</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rgbClr val="FF0000"/>
              </a:solidFill>
              <a:latin typeface="BIZ UDP明朝 Medium" panose="02020500000000000000" pitchFamily="18" charset="-128"/>
              <a:ea typeface="BIZ UDP明朝 Medium" panose="02020500000000000000" pitchFamily="18" charset="-128"/>
            </a:rPr>
            <a:t>（</a:t>
          </a:r>
          <a:r>
            <a:rPr kumimoji="1" lang="en-US" altLang="ja-JP" sz="1200">
              <a:solidFill>
                <a:srgbClr val="FF0000"/>
              </a:solidFill>
              <a:latin typeface="BIZ UDP明朝 Medium" panose="02020500000000000000" pitchFamily="18" charset="-128"/>
              <a:ea typeface="BIZ UDP明朝 Medium" panose="02020500000000000000" pitchFamily="18" charset="-128"/>
            </a:rPr>
            <a:t>※</a:t>
          </a:r>
          <a:r>
            <a:rPr kumimoji="1" lang="ja-JP" altLang="en-US" sz="1200">
              <a:solidFill>
                <a:srgbClr val="FF0000"/>
              </a:solidFill>
              <a:latin typeface="BIZ UDP明朝 Medium" panose="02020500000000000000" pitchFamily="18" charset="-128"/>
              <a:ea typeface="BIZ UDP明朝 Medium" panose="02020500000000000000" pitchFamily="18" charset="-128"/>
            </a:rPr>
            <a:t>メールの送信件名を変更すると、「受付」メールが自動返信されませんので、送信件名を変更しないで下さい。）</a:t>
          </a:r>
        </a:p>
        <a:p>
          <a:pPr algn="l"/>
          <a:endParaRPr kumimoji="1" lang="ja-JP" altLang="en-US" sz="1200">
            <a:solidFill>
              <a:sysClr val="windowText" lastClr="000000"/>
            </a:solidFill>
          </a:endParaRPr>
        </a:p>
      </xdr:txBody>
    </xdr:sp>
    <xdr:clientData/>
  </xdr:twoCellAnchor>
  <xdr:twoCellAnchor>
    <xdr:from>
      <xdr:col>2</xdr:col>
      <xdr:colOff>277245</xdr:colOff>
      <xdr:row>5</xdr:row>
      <xdr:rowOff>125866</xdr:rowOff>
    </xdr:from>
    <xdr:to>
      <xdr:col>8</xdr:col>
      <xdr:colOff>128928</xdr:colOff>
      <xdr:row>7</xdr:row>
      <xdr:rowOff>0</xdr:rowOff>
    </xdr:to>
    <xdr:sp macro="" textlink="">
      <xdr:nvSpPr>
        <xdr:cNvPr id="4" name="正方形/長方形 3">
          <a:extLst>
            <a:ext uri="{FF2B5EF4-FFF2-40B4-BE49-F238E27FC236}">
              <a16:creationId xmlns:a16="http://schemas.microsoft.com/office/drawing/2014/main" id="{7DB1B180-F2A2-475A-89E2-B860DCC0C535}"/>
            </a:ext>
          </a:extLst>
        </xdr:cNvPr>
        <xdr:cNvSpPr/>
      </xdr:nvSpPr>
      <xdr:spPr>
        <a:xfrm>
          <a:off x="1401195" y="1297441"/>
          <a:ext cx="3766458" cy="512309"/>
        </a:xfrm>
        <a:prstGeom prst="rect">
          <a:avLst/>
        </a:prstGeom>
        <a:solidFill>
          <a:schemeClr val="accent2">
            <a:lumMod val="20000"/>
            <a:lumOff val="80000"/>
          </a:schemeClr>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明朝 Medium" panose="02020500000000000000" pitchFamily="18" charset="-128"/>
              <a:ea typeface="BIZ UDP明朝 Medium" panose="02020500000000000000" pitchFamily="18" charset="-128"/>
            </a:rPr>
            <a:t>聴　講　申　込　書</a:t>
          </a:r>
        </a:p>
      </xdr:txBody>
    </xdr:sp>
    <xdr:clientData/>
  </xdr:twoCellAnchor>
  <xdr:twoCellAnchor>
    <xdr:from>
      <xdr:col>1</xdr:col>
      <xdr:colOff>76200</xdr:colOff>
      <xdr:row>0</xdr:row>
      <xdr:rowOff>123825</xdr:rowOff>
    </xdr:from>
    <xdr:to>
      <xdr:col>1</xdr:col>
      <xdr:colOff>542925</xdr:colOff>
      <xdr:row>1</xdr:row>
      <xdr:rowOff>314325</xdr:rowOff>
    </xdr:to>
    <xdr:sp macro="" textlink="">
      <xdr:nvSpPr>
        <xdr:cNvPr id="6" name="矢印: 右 5">
          <a:extLst>
            <a:ext uri="{FF2B5EF4-FFF2-40B4-BE49-F238E27FC236}">
              <a16:creationId xmlns:a16="http://schemas.microsoft.com/office/drawing/2014/main" id="{2369AB90-361D-44B6-8904-DB0BB0AD29EB}"/>
            </a:ext>
          </a:extLst>
        </xdr:cNvPr>
        <xdr:cNvSpPr/>
      </xdr:nvSpPr>
      <xdr:spPr>
        <a:xfrm>
          <a:off x="514350" y="123825"/>
          <a:ext cx="466725" cy="361950"/>
        </a:xfrm>
        <a:prstGeom prst="rightArrow">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409576</xdr:colOff>
      <xdr:row>25</xdr:row>
      <xdr:rowOff>276226</xdr:rowOff>
    </xdr:from>
    <xdr:to>
      <xdr:col>10</xdr:col>
      <xdr:colOff>276226</xdr:colOff>
      <xdr:row>31</xdr:row>
      <xdr:rowOff>76201</xdr:rowOff>
    </xdr:to>
    <xdr:sp macro="" textlink="">
      <xdr:nvSpPr>
        <xdr:cNvPr id="7" name="WordArt 10">
          <a:extLst>
            <a:ext uri="{FF2B5EF4-FFF2-40B4-BE49-F238E27FC236}">
              <a16:creationId xmlns:a16="http://schemas.microsoft.com/office/drawing/2014/main" id="{EE3E6BFC-4AE9-4CBB-BBEE-A70279AC4900}"/>
            </a:ext>
          </a:extLst>
        </xdr:cNvPr>
        <xdr:cNvSpPr>
          <a:spLocks noChangeArrowheads="1" noChangeShapeType="1" noTextEdit="1"/>
        </xdr:cNvSpPr>
      </xdr:nvSpPr>
      <xdr:spPr bwMode="auto">
        <a:xfrm rot="19466537">
          <a:off x="409576" y="5314951"/>
          <a:ext cx="5962650" cy="1219200"/>
        </a:xfrm>
        <a:prstGeom prst="rect">
          <a:avLst/>
        </a:prstGeom>
      </xdr:spPr>
      <xdr:txBody>
        <a:bodyPr wrap="none" fromWordArt="1">
          <a:prstTxWarp prst="textPlain">
            <a:avLst>
              <a:gd name="adj" fmla="val 50000"/>
            </a:avLst>
          </a:prstTxWarp>
        </a:bodyPr>
        <a:lstStyle/>
        <a:p>
          <a:pPr algn="ctr" rtl="0"/>
          <a:r>
            <a:rPr lang="ja-JP" altLang="en-US" sz="9600" kern="10" spc="0">
              <a:ln w="9525">
                <a:solidFill>
                  <a:srgbClr val="969696"/>
                </a:solidFill>
                <a:round/>
                <a:headEnd/>
                <a:tailEnd/>
              </a:ln>
              <a:solidFill>
                <a:srgbClr val="FF0000"/>
              </a:solidFill>
              <a:effectLst/>
              <a:latin typeface="ＭＳ Ｐゴシック"/>
              <a:ea typeface="ＭＳ Ｐゴシック"/>
            </a:rPr>
            <a:t>記　載　例</a:t>
          </a:r>
        </a:p>
      </xdr:txBody>
    </xdr:sp>
    <xdr:clientData/>
  </xdr:twoCellAnchor>
  <xdr:twoCellAnchor>
    <xdr:from>
      <xdr:col>1</xdr:col>
      <xdr:colOff>304800</xdr:colOff>
      <xdr:row>42</xdr:row>
      <xdr:rowOff>85725</xdr:rowOff>
    </xdr:from>
    <xdr:to>
      <xdr:col>11</xdr:col>
      <xdr:colOff>476250</xdr:colOff>
      <xdr:row>47</xdr:row>
      <xdr:rowOff>19050</xdr:rowOff>
    </xdr:to>
    <xdr:sp macro="" textlink="">
      <xdr:nvSpPr>
        <xdr:cNvPr id="8" name="正方形/長方形 7">
          <a:extLst>
            <a:ext uri="{FF2B5EF4-FFF2-40B4-BE49-F238E27FC236}">
              <a16:creationId xmlns:a16="http://schemas.microsoft.com/office/drawing/2014/main" id="{59EB9C2B-0452-4DE4-8236-23DE3E81DD2F}"/>
            </a:ext>
          </a:extLst>
        </xdr:cNvPr>
        <xdr:cNvSpPr/>
      </xdr:nvSpPr>
      <xdr:spPr>
        <a:xfrm>
          <a:off x="742950" y="8829675"/>
          <a:ext cx="6610350" cy="942975"/>
        </a:xfrm>
        <a:prstGeom prst="rect">
          <a:avLst/>
        </a:prstGeom>
        <a:solidFill>
          <a:srgbClr val="FAFBB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明朝 Medium" panose="02020500000000000000" pitchFamily="18" charset="-128"/>
              <a:ea typeface="BIZ UDP明朝 Medium" panose="02020500000000000000" pitchFamily="18" charset="-128"/>
            </a:rPr>
            <a:t>このシートは記載例です、申込情報の入力は隣の「申込様式」シートにお願いします。</a:t>
          </a:r>
          <a:endParaRPr kumimoji="1" lang="en-US" altLang="ja-JP" sz="1400" b="1">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rgbClr val="FF0000"/>
              </a:solidFill>
              <a:latin typeface="BIZ UDP明朝 Medium" panose="02020500000000000000" pitchFamily="18" charset="-128"/>
              <a:ea typeface="BIZ UDP明朝 Medium" panose="02020500000000000000" pitchFamily="18" charset="-128"/>
            </a:rPr>
            <a:t>「申込様式」シートを</a:t>
          </a:r>
          <a:r>
            <a:rPr kumimoji="1" lang="en-US" altLang="ja-JP" sz="1400" b="1">
              <a:solidFill>
                <a:srgbClr val="FF0000"/>
              </a:solidFill>
              <a:latin typeface="BIZ UDP明朝 Medium" panose="02020500000000000000" pitchFamily="18" charset="-128"/>
              <a:ea typeface="BIZ UDP明朝 Medium" panose="02020500000000000000" pitchFamily="18" charset="-128"/>
            </a:rPr>
            <a:t>Excel</a:t>
          </a:r>
          <a:r>
            <a:rPr kumimoji="1" lang="ja-JP" altLang="en-US" sz="1400" b="1">
              <a:solidFill>
                <a:srgbClr val="FF0000"/>
              </a:solidFill>
              <a:latin typeface="BIZ UDP明朝 Medium" panose="02020500000000000000" pitchFamily="18" charset="-128"/>
              <a:ea typeface="BIZ UDP明朝 Medium" panose="02020500000000000000" pitchFamily="18" charset="-128"/>
            </a:rPr>
            <a:t>のまま、メールにて御送信いただき、受付完了となります。</a:t>
          </a:r>
        </a:p>
      </xdr:txBody>
    </xdr:sp>
    <xdr:clientData/>
  </xdr:twoCellAnchor>
  <xdr:twoCellAnchor>
    <xdr:from>
      <xdr:col>6</xdr:col>
      <xdr:colOff>295275</xdr:colOff>
      <xdr:row>47</xdr:row>
      <xdr:rowOff>76201</xdr:rowOff>
    </xdr:from>
    <xdr:to>
      <xdr:col>11</xdr:col>
      <xdr:colOff>476250</xdr:colOff>
      <xdr:row>52</xdr:row>
      <xdr:rowOff>180976</xdr:rowOff>
    </xdr:to>
    <xdr:sp macro="" textlink="">
      <xdr:nvSpPr>
        <xdr:cNvPr id="9" name="正方形/長方形 8">
          <a:extLst>
            <a:ext uri="{FF2B5EF4-FFF2-40B4-BE49-F238E27FC236}">
              <a16:creationId xmlns:a16="http://schemas.microsoft.com/office/drawing/2014/main" id="{FE26B07C-9F3C-45BB-95AE-F491E470BD84}"/>
            </a:ext>
          </a:extLst>
        </xdr:cNvPr>
        <xdr:cNvSpPr/>
      </xdr:nvSpPr>
      <xdr:spPr>
        <a:xfrm>
          <a:off x="4343400" y="9829801"/>
          <a:ext cx="3009900" cy="1152525"/>
        </a:xfrm>
        <a:prstGeom prst="rect">
          <a:avLst/>
        </a:prstGeom>
        <a:solidFill>
          <a:srgbClr val="FAFBB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BIZ UDP明朝 Medium" panose="02020500000000000000" pitchFamily="18" charset="-128"/>
              <a:ea typeface="BIZ UDP明朝 Medium" panose="02020500000000000000" pitchFamily="18" charset="-128"/>
            </a:rPr>
            <a:t>1</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枚の申込用紙には</a:t>
          </a:r>
          <a:r>
            <a:rPr kumimoji="1" lang="en-US" altLang="ja-JP" sz="1100">
              <a:solidFill>
                <a:sysClr val="windowText" lastClr="000000"/>
              </a:solidFill>
              <a:latin typeface="BIZ UDP明朝 Medium" panose="02020500000000000000" pitchFamily="18" charset="-128"/>
              <a:ea typeface="BIZ UDP明朝 Medium" panose="02020500000000000000" pitchFamily="18" charset="-128"/>
            </a:rPr>
            <a:t>8</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名申込ができます。</a:t>
          </a:r>
        </a:p>
        <a:p>
          <a:pPr algn="l"/>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それ以上の場合は、</a:t>
          </a:r>
          <a:r>
            <a:rPr kumimoji="1" lang="ja-JP" altLang="en-US" sz="1100" b="1">
              <a:solidFill>
                <a:srgbClr val="FF0000"/>
              </a:solidFill>
              <a:latin typeface="BIZ UDP明朝 Medium" panose="02020500000000000000" pitchFamily="18" charset="-128"/>
              <a:ea typeface="BIZ UDP明朝 Medium" panose="02020500000000000000" pitchFamily="18" charset="-128"/>
            </a:rPr>
            <a:t>行の挿入やシートの複製ではなく別ファイルに入力</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し、複数ファイルを添付の上、メールにて申請願います。</a:t>
          </a:r>
        </a:p>
        <a:p>
          <a:pPr algn="l"/>
          <a:r>
            <a:rPr kumimoji="1" lang="en-US" altLang="ja-JP" sz="1400" b="1" u="sng">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u="sng">
              <a:solidFill>
                <a:sysClr val="windowText" lastClr="000000"/>
              </a:solidFill>
              <a:latin typeface="BIZ UDP明朝 Medium" panose="02020500000000000000" pitchFamily="18" charset="-128"/>
              <a:ea typeface="BIZ UDP明朝 Medium" panose="02020500000000000000" pitchFamily="18" charset="-128"/>
            </a:rPr>
            <a:t>行の挿入及びシートコピー禁止</a:t>
          </a:r>
        </a:p>
      </xdr:txBody>
    </xdr:sp>
    <xdr:clientData/>
  </xdr:twoCellAnchor>
  <xdr:twoCellAnchor>
    <xdr:from>
      <xdr:col>0</xdr:col>
      <xdr:colOff>34017</xdr:colOff>
      <xdr:row>2</xdr:row>
      <xdr:rowOff>64293</xdr:rowOff>
    </xdr:from>
    <xdr:to>
      <xdr:col>17</xdr:col>
      <xdr:colOff>374196</xdr:colOff>
      <xdr:row>6</xdr:row>
      <xdr:rowOff>390525</xdr:rowOff>
    </xdr:to>
    <xdr:sp macro="" textlink="">
      <xdr:nvSpPr>
        <xdr:cNvPr id="10" name="正方形/長方形 9">
          <a:extLst>
            <a:ext uri="{FF2B5EF4-FFF2-40B4-BE49-F238E27FC236}">
              <a16:creationId xmlns:a16="http://schemas.microsoft.com/office/drawing/2014/main" id="{224425D8-568A-416A-A8D2-9F567EABE1C9}"/>
            </a:ext>
          </a:extLst>
        </xdr:cNvPr>
        <xdr:cNvSpPr/>
      </xdr:nvSpPr>
      <xdr:spPr>
        <a:xfrm>
          <a:off x="34017" y="569118"/>
          <a:ext cx="9722304" cy="11644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　</a:t>
          </a:r>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建設技術展示館ホームページの</a:t>
          </a:r>
          <a:r>
            <a:rPr kumimoji="1" lang="ja-JP" altLang="en-US" sz="1200" b="1" u="sng">
              <a:solidFill>
                <a:srgbClr val="FF0000"/>
              </a:solidFill>
              <a:latin typeface="BIZ UDP明朝 Medium" panose="02020500000000000000" pitchFamily="18" charset="-128"/>
              <a:ea typeface="BIZ UDP明朝 Medium" panose="02020500000000000000" pitchFamily="18" charset="-128"/>
            </a:rPr>
            <a:t>申込先メールアドレス</a:t>
          </a:r>
          <a:r>
            <a:rPr kumimoji="1" lang="ja-JP" altLang="en-US" sz="1200" u="sng">
              <a:solidFill>
                <a:sysClr val="windowText" lastClr="000000"/>
              </a:solidFill>
              <a:latin typeface="BIZ UDP明朝 Medium" panose="02020500000000000000" pitchFamily="18" charset="-128"/>
              <a:ea typeface="BIZ UDP明朝 Medium" panose="02020500000000000000" pitchFamily="18" charset="-128"/>
            </a:rPr>
            <a:t>をクリックし、メールに申込書を添付して送信して下さい</a:t>
          </a:r>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この方法でメール送信すると、「受付」メールが自動返信されます。</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rgbClr val="FF0000"/>
              </a:solidFill>
              <a:latin typeface="BIZ UDP明朝 Medium" panose="02020500000000000000" pitchFamily="18" charset="-128"/>
              <a:ea typeface="BIZ UDP明朝 Medium" panose="02020500000000000000" pitchFamily="18" charset="-128"/>
            </a:rPr>
            <a:t>（</a:t>
          </a:r>
          <a:r>
            <a:rPr kumimoji="1" lang="en-US" altLang="ja-JP" sz="1200">
              <a:solidFill>
                <a:srgbClr val="FF0000"/>
              </a:solidFill>
              <a:latin typeface="BIZ UDP明朝 Medium" panose="02020500000000000000" pitchFamily="18" charset="-128"/>
              <a:ea typeface="BIZ UDP明朝 Medium" panose="02020500000000000000" pitchFamily="18" charset="-128"/>
            </a:rPr>
            <a:t>※</a:t>
          </a:r>
          <a:r>
            <a:rPr kumimoji="1" lang="ja-JP" altLang="en-US" sz="1200">
              <a:solidFill>
                <a:srgbClr val="FF0000"/>
              </a:solidFill>
              <a:latin typeface="BIZ UDP明朝 Medium" panose="02020500000000000000" pitchFamily="18" charset="-128"/>
              <a:ea typeface="BIZ UDP明朝 Medium" panose="02020500000000000000" pitchFamily="18" charset="-128"/>
            </a:rPr>
            <a:t>メールの送信件名を変更すると、「受付」メールが自動返信されませんので、送信件名を変更しないで下さい。）</a:t>
          </a:r>
          <a:endParaRPr kumimoji="1" lang="en-US" altLang="ja-JP" sz="1200">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申込先メールアドレスをクリックしても、メール送信画面が自動で表示されない場合は、こちらのメールアドレスに</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本聴講申込書を添付の上、送信ください。</a:t>
          </a:r>
          <a:endParaRPr kumimoji="1" lang="ja-JP" altLang="en-US" sz="1200">
            <a:solidFill>
              <a:sysClr val="windowText" lastClr="000000"/>
            </a:solidFill>
          </a:endParaRPr>
        </a:p>
      </xdr:txBody>
    </xdr:sp>
    <xdr:clientData/>
  </xdr:twoCellAnchor>
  <xdr:twoCellAnchor>
    <xdr:from>
      <xdr:col>4</xdr:col>
      <xdr:colOff>123825</xdr:colOff>
      <xdr:row>4</xdr:row>
      <xdr:rowOff>200025</xdr:rowOff>
    </xdr:from>
    <xdr:to>
      <xdr:col>10</xdr:col>
      <xdr:colOff>685800</xdr:colOff>
      <xdr:row>6</xdr:row>
      <xdr:rowOff>9525</xdr:rowOff>
    </xdr:to>
    <xdr:sp macro="" textlink="">
      <xdr:nvSpPr>
        <xdr:cNvPr id="11" name="テキスト ボックス 10">
          <a:hlinkClick xmlns:r="http://schemas.openxmlformats.org/officeDocument/2006/relationships" r:id="rId1"/>
          <a:extLst>
            <a:ext uri="{FF2B5EF4-FFF2-40B4-BE49-F238E27FC236}">
              <a16:creationId xmlns:a16="http://schemas.microsoft.com/office/drawing/2014/main" id="{109CB1C1-9394-42ED-B19C-CB9460CBF4EB}"/>
            </a:ext>
          </a:extLst>
        </xdr:cNvPr>
        <xdr:cNvSpPr txBox="1"/>
      </xdr:nvSpPr>
      <xdr:spPr>
        <a:xfrm>
          <a:off x="2800350" y="1371600"/>
          <a:ext cx="39814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（送信先メールアドレス　：</a:t>
          </a:r>
          <a:r>
            <a:rPr kumimoji="1" lang="en-US" altLang="ja-JP" sz="1100">
              <a:solidFill>
                <a:srgbClr val="0000FF"/>
              </a:solidFill>
              <a:effectLst/>
              <a:latin typeface="BIZ UDP明朝 Medium" panose="02020500000000000000" pitchFamily="18" charset="-128"/>
              <a:ea typeface="BIZ UDP明朝 Medium" panose="02020500000000000000" pitchFamily="18" charset="-128"/>
              <a:cs typeface="+mn-cs"/>
            </a:rPr>
            <a:t>kense-te@sweet.ocn.ne.jp</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a:t>
          </a:r>
          <a:endParaRPr lang="ja-JP" altLang="ja-JP">
            <a:effectLst/>
            <a:latin typeface="BIZ UDP明朝 Medium" panose="02020500000000000000" pitchFamily="18" charset="-128"/>
            <a:ea typeface="BIZ UDP明朝 Medium" panose="02020500000000000000" pitchFamily="18" charset="-128"/>
          </a:endParaRPr>
        </a:p>
        <a:p>
          <a:endParaRPr kumimoji="1" lang="ja-JP" altLang="en-US" sz="1100"/>
        </a:p>
      </xdr:txBody>
    </xdr:sp>
    <xdr:clientData/>
  </xdr:twoCellAnchor>
  <xdr:twoCellAnchor>
    <xdr:from>
      <xdr:col>1</xdr:col>
      <xdr:colOff>0</xdr:colOff>
      <xdr:row>7</xdr:row>
      <xdr:rowOff>47625</xdr:rowOff>
    </xdr:from>
    <xdr:to>
      <xdr:col>10</xdr:col>
      <xdr:colOff>19050</xdr:colOff>
      <xdr:row>17</xdr:row>
      <xdr:rowOff>95250</xdr:rowOff>
    </xdr:to>
    <xdr:sp macro="" textlink="">
      <xdr:nvSpPr>
        <xdr:cNvPr id="14" name="正方形/長方形 13">
          <a:extLst>
            <a:ext uri="{FF2B5EF4-FFF2-40B4-BE49-F238E27FC236}">
              <a16:creationId xmlns:a16="http://schemas.microsoft.com/office/drawing/2014/main" id="{9CC044B1-ED87-4A07-B6D4-5A397E6871EA}"/>
            </a:ext>
          </a:extLst>
        </xdr:cNvPr>
        <xdr:cNvSpPr/>
      </xdr:nvSpPr>
      <xdr:spPr>
        <a:xfrm>
          <a:off x="438150" y="2190750"/>
          <a:ext cx="5676900" cy="1762125"/>
        </a:xfrm>
        <a:prstGeom prst="rect">
          <a:avLst/>
        </a:prstGeom>
        <a:solidFill>
          <a:srgbClr val="C0504D">
            <a:lumMod val="20000"/>
            <a:lumOff val="80000"/>
          </a:srgbClr>
        </a:solidFill>
        <a:ln w="38100" cap="flat" cmpd="sng" algn="ctr">
          <a:solidFill>
            <a:sysClr val="window" lastClr="FFFFFF"/>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2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　　　</a:t>
          </a:r>
          <a:r>
            <a:rPr kumimoji="1" lang="en-US" altLang="ja-JP" sz="22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a:t>
          </a:r>
          <a:r>
            <a:rPr kumimoji="1" lang="ja-JP" altLang="en-US" sz="22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第</a:t>
          </a:r>
          <a:r>
            <a:rPr kumimoji="1" lang="en-US" altLang="ja-JP" sz="22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7</a:t>
          </a:r>
          <a:r>
            <a:rPr kumimoji="1" lang="ja-JP" altLang="en-US" sz="22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回　出展技術発表会</a:t>
          </a:r>
          <a:r>
            <a:rPr kumimoji="1" lang="en-US" altLang="ja-JP" sz="22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　日時：令和</a:t>
          </a:r>
          <a:r>
            <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4</a:t>
          </a: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年</a:t>
          </a:r>
          <a:r>
            <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月</a:t>
          </a:r>
          <a:r>
            <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13</a:t>
          </a: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日（木）１３：００～、</a:t>
          </a:r>
          <a:r>
            <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14</a:t>
          </a: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日（金）　１０：３０～</a:t>
          </a: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　会場： ①さいたま新都心合同庁舎１号館   ２Ｆ講堂</a:t>
          </a: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　　　　  ②オンライン配信</a:t>
          </a:r>
          <a:endParaRPr kumimoji="1" lang="en-US" altLang="ja-JP"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　　　  </a:t>
          </a:r>
          <a:r>
            <a:rPr kumimoji="1" lang="en-US" altLang="ja-JP" sz="1050" b="1"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a:t>
          </a:r>
          <a:r>
            <a:rPr kumimoji="1" lang="ja-JP" altLang="en-US" sz="1050" b="1"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会場①での発表を同時にオンライン配信（会場②）を予定。</a:t>
          </a:r>
          <a:endParaRPr kumimoji="1" lang="en-US" altLang="ja-JP" sz="1050" b="1"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BIZ UDP明朝 Medium" panose="02020500000000000000" pitchFamily="18" charset="-128"/>
              <a:ea typeface="BIZ UDP明朝 Medium" panose="02020500000000000000" pitchFamily="18" charset="-128"/>
              <a:cs typeface="+mn-cs"/>
            </a:rPr>
            <a:t>　　　　　    なお、緊急事態宣言等が発出された場合はオンライン開催に変更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76200</xdr:colOff>
      <xdr:row>43</xdr:row>
      <xdr:rowOff>47928</xdr:rowOff>
    </xdr:from>
    <xdr:to>
      <xdr:col>21</xdr:col>
      <xdr:colOff>190500</xdr:colOff>
      <xdr:row>50</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734300" y="8944278"/>
          <a:ext cx="4362450" cy="1514172"/>
        </a:xfrm>
        <a:prstGeom prst="rect">
          <a:avLst/>
        </a:prstGeom>
        <a:solidFill>
          <a:srgbClr val="FAFBBD">
            <a:alpha val="74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sng">
              <a:solidFill>
                <a:sysClr val="windowText" lastClr="000000"/>
              </a:solidFill>
            </a:rPr>
            <a:t>１枚の申込用紙には８名申込ができます。</a:t>
          </a:r>
        </a:p>
        <a:p>
          <a:pPr algn="l"/>
          <a:r>
            <a:rPr kumimoji="1" lang="ja-JP" altLang="en-US" sz="1100">
              <a:solidFill>
                <a:sysClr val="windowText" lastClr="000000"/>
              </a:solidFill>
            </a:rPr>
            <a:t>それ以上の場合は、</a:t>
          </a:r>
          <a:r>
            <a:rPr kumimoji="1" lang="ja-JP" altLang="en-US" sz="1100" b="1">
              <a:solidFill>
                <a:srgbClr val="FF0000"/>
              </a:solidFill>
            </a:rPr>
            <a:t>行の挿入やシートの複製ではなく別ファイルに入力</a:t>
          </a:r>
          <a:r>
            <a:rPr kumimoji="1" lang="ja-JP" altLang="en-US" sz="1100">
              <a:solidFill>
                <a:sysClr val="windowText" lastClr="000000"/>
              </a:solidFill>
            </a:rPr>
            <a:t>し、複数ファイルを添付の上、メールにて申請願います。</a:t>
          </a:r>
        </a:p>
        <a:p>
          <a:pPr algn="l"/>
          <a:r>
            <a:rPr kumimoji="1" lang="en-US" altLang="ja-JP" sz="1400" b="1" u="sng">
              <a:solidFill>
                <a:sysClr val="windowText" lastClr="000000"/>
              </a:solidFill>
            </a:rPr>
            <a:t>※</a:t>
          </a:r>
          <a:r>
            <a:rPr kumimoji="1" lang="ja-JP" altLang="en-US" sz="1400" b="1" u="sng">
              <a:solidFill>
                <a:sysClr val="windowText" lastClr="000000"/>
              </a:solidFill>
            </a:rPr>
            <a:t>行の挿入及びシートコピー禁止</a:t>
          </a:r>
        </a:p>
      </xdr:txBody>
    </xdr:sp>
    <xdr:clientData/>
  </xdr:twoCellAnchor>
  <xdr:twoCellAnchor>
    <xdr:from>
      <xdr:col>0</xdr:col>
      <xdr:colOff>24492</xdr:colOff>
      <xdr:row>1</xdr:row>
      <xdr:rowOff>321468</xdr:rowOff>
    </xdr:from>
    <xdr:to>
      <xdr:col>17</xdr:col>
      <xdr:colOff>364671</xdr:colOff>
      <xdr:row>5</xdr:row>
      <xdr:rowOff>152400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4492" y="492918"/>
          <a:ext cx="9722304" cy="11644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　</a:t>
          </a:r>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建設技術展示館ホームページの</a:t>
          </a:r>
          <a:r>
            <a:rPr kumimoji="1" lang="ja-JP" altLang="en-US" sz="1200" b="1" u="sng">
              <a:solidFill>
                <a:srgbClr val="FF0000"/>
              </a:solidFill>
              <a:latin typeface="BIZ UDP明朝 Medium" panose="02020500000000000000" pitchFamily="18" charset="-128"/>
              <a:ea typeface="BIZ UDP明朝 Medium" panose="02020500000000000000" pitchFamily="18" charset="-128"/>
            </a:rPr>
            <a:t>申込先メールアドレス</a:t>
          </a:r>
          <a:r>
            <a:rPr kumimoji="1" lang="ja-JP" altLang="en-US" sz="1200" u="sng">
              <a:solidFill>
                <a:sysClr val="windowText" lastClr="000000"/>
              </a:solidFill>
              <a:latin typeface="BIZ UDP明朝 Medium" panose="02020500000000000000" pitchFamily="18" charset="-128"/>
              <a:ea typeface="BIZ UDP明朝 Medium" panose="02020500000000000000" pitchFamily="18" charset="-128"/>
            </a:rPr>
            <a:t>をクリックし、メールに申込書を添付して送信して下さい</a:t>
          </a:r>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この方法でメール送信すると、「受付」メールが自動返信されます。</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rgbClr val="FF0000"/>
              </a:solidFill>
              <a:latin typeface="BIZ UDP明朝 Medium" panose="02020500000000000000" pitchFamily="18" charset="-128"/>
              <a:ea typeface="BIZ UDP明朝 Medium" panose="02020500000000000000" pitchFamily="18" charset="-128"/>
            </a:rPr>
            <a:t>（</a:t>
          </a:r>
          <a:r>
            <a:rPr kumimoji="1" lang="en-US" altLang="ja-JP" sz="1200">
              <a:solidFill>
                <a:srgbClr val="FF0000"/>
              </a:solidFill>
              <a:latin typeface="BIZ UDP明朝 Medium" panose="02020500000000000000" pitchFamily="18" charset="-128"/>
              <a:ea typeface="BIZ UDP明朝 Medium" panose="02020500000000000000" pitchFamily="18" charset="-128"/>
            </a:rPr>
            <a:t>※</a:t>
          </a:r>
          <a:r>
            <a:rPr kumimoji="1" lang="ja-JP" altLang="en-US" sz="1200">
              <a:solidFill>
                <a:srgbClr val="FF0000"/>
              </a:solidFill>
              <a:latin typeface="BIZ UDP明朝 Medium" panose="02020500000000000000" pitchFamily="18" charset="-128"/>
              <a:ea typeface="BIZ UDP明朝 Medium" panose="02020500000000000000" pitchFamily="18" charset="-128"/>
            </a:rPr>
            <a:t>メールの送信件名を変更すると、「受付」メールが自動返信されませんので、送信件名を変更しないで下さい。）</a:t>
          </a:r>
          <a:endParaRPr kumimoji="1" lang="en-US" altLang="ja-JP" sz="1200">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申込先メールアドレスをクリックしても、メール送信画面が自動で表示されない場合は、こちらのメールアドレスに</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本聴講申込書を添付の上、送信ください。</a:t>
          </a:r>
          <a:endParaRPr kumimoji="1" lang="ja-JP" altLang="en-US" sz="1200">
            <a:solidFill>
              <a:sysClr val="windowText" lastClr="000000"/>
            </a:solidFill>
          </a:endParaRPr>
        </a:p>
      </xdr:txBody>
    </xdr:sp>
    <xdr:clientData/>
  </xdr:twoCellAnchor>
  <xdr:twoCellAnchor>
    <xdr:from>
      <xdr:col>2</xdr:col>
      <xdr:colOff>258195</xdr:colOff>
      <xdr:row>5</xdr:row>
      <xdr:rowOff>125866</xdr:rowOff>
    </xdr:from>
    <xdr:to>
      <xdr:col>8</xdr:col>
      <xdr:colOff>109878</xdr:colOff>
      <xdr:row>7</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382145" y="1297441"/>
          <a:ext cx="3766458" cy="512309"/>
        </a:xfrm>
        <a:prstGeom prst="rect">
          <a:avLst/>
        </a:prstGeom>
        <a:solidFill>
          <a:schemeClr val="accent2">
            <a:lumMod val="20000"/>
            <a:lumOff val="80000"/>
          </a:schemeClr>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BIZ UDP明朝 Medium" panose="02020500000000000000" pitchFamily="18" charset="-128"/>
              <a:ea typeface="BIZ UDP明朝 Medium" panose="02020500000000000000" pitchFamily="18" charset="-128"/>
            </a:rPr>
            <a:t>聴　講　申　込　書</a:t>
          </a:r>
        </a:p>
      </xdr:txBody>
    </xdr:sp>
    <xdr:clientData/>
  </xdr:twoCellAnchor>
  <xdr:twoCellAnchor>
    <xdr:from>
      <xdr:col>0</xdr:col>
      <xdr:colOff>419100</xdr:colOff>
      <xdr:row>7</xdr:row>
      <xdr:rowOff>57150</xdr:rowOff>
    </xdr:from>
    <xdr:to>
      <xdr:col>10</xdr:col>
      <xdr:colOff>0</xdr:colOff>
      <xdr:row>17</xdr:row>
      <xdr:rowOff>104775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19100" y="1866900"/>
          <a:ext cx="5676900" cy="1762125"/>
        </a:xfrm>
        <a:prstGeom prst="rect">
          <a:avLst/>
        </a:prstGeom>
        <a:solidFill>
          <a:schemeClr val="accent2">
            <a:lumMod val="20000"/>
            <a:lumOff val="80000"/>
          </a:schemeClr>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l"/>
          <a:r>
            <a:rPr kumimoji="1" lang="ja-JP" altLang="en-US" sz="2200" b="1">
              <a:solidFill>
                <a:sysClr val="windowText" lastClr="000000"/>
              </a:solidFill>
              <a:latin typeface="BIZ UDP明朝 Medium" panose="02020500000000000000" pitchFamily="18" charset="-128"/>
              <a:ea typeface="BIZ UDP明朝 Medium" panose="02020500000000000000" pitchFamily="18" charset="-128"/>
            </a:rPr>
            <a:t>　　　</a:t>
          </a:r>
          <a:r>
            <a:rPr kumimoji="1" lang="en-US" altLang="ja-JP" sz="22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2200" b="1">
              <a:solidFill>
                <a:sysClr val="windowText" lastClr="000000"/>
              </a:solidFill>
              <a:latin typeface="BIZ UDP明朝 Medium" panose="02020500000000000000" pitchFamily="18" charset="-128"/>
              <a:ea typeface="BIZ UDP明朝 Medium" panose="02020500000000000000" pitchFamily="18" charset="-128"/>
            </a:rPr>
            <a:t>第</a:t>
          </a:r>
          <a:r>
            <a:rPr kumimoji="1" lang="en-US" altLang="ja-JP" sz="2200" b="1">
              <a:solidFill>
                <a:sysClr val="windowText" lastClr="000000"/>
              </a:solidFill>
              <a:latin typeface="BIZ UDP明朝 Medium" panose="02020500000000000000" pitchFamily="18" charset="-128"/>
              <a:ea typeface="BIZ UDP明朝 Medium" panose="02020500000000000000" pitchFamily="18" charset="-128"/>
            </a:rPr>
            <a:t>7</a:t>
          </a:r>
          <a:r>
            <a:rPr kumimoji="1" lang="ja-JP" altLang="en-US" sz="2200" b="1">
              <a:solidFill>
                <a:sysClr val="windowText" lastClr="000000"/>
              </a:solidFill>
              <a:latin typeface="BIZ UDP明朝 Medium" panose="02020500000000000000" pitchFamily="18" charset="-128"/>
              <a:ea typeface="BIZ UDP明朝 Medium" panose="02020500000000000000" pitchFamily="18" charset="-128"/>
            </a:rPr>
            <a:t>回　出展技術発表会</a:t>
          </a:r>
          <a:r>
            <a:rPr kumimoji="1" lang="en-US" altLang="ja-JP" sz="2200" b="1">
              <a:solidFill>
                <a:sysClr val="windowText" lastClr="000000"/>
              </a:solidFill>
              <a:latin typeface="BIZ UDP明朝 Medium" panose="02020500000000000000" pitchFamily="18" charset="-128"/>
              <a:ea typeface="BIZ UDP明朝 Medium" panose="02020500000000000000" pitchFamily="18" charset="-128"/>
            </a:rPr>
            <a:t>】</a:t>
          </a: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日時：令和</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4</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年</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1</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月</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13</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日（木）１３：００～、</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14</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日（金）　１０：３０～</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会場： ①</a:t>
          </a:r>
          <a:r>
            <a:rPr kumimoji="1" lang="ja-JP" altLang="en-US" sz="1400" b="1" i="0" u="none" strike="noStrike" kern="0" cap="none" spc="0" normalizeH="0" baseline="0" noProof="0">
              <a:ln>
                <a:noFill/>
              </a:ln>
              <a:solidFill>
                <a:sysClr val="windowText" lastClr="000000"/>
              </a:solidFill>
              <a:effectLst/>
              <a:uLnTx/>
              <a:uFillTx/>
              <a:latin typeface="BIZ UDP明朝 Medium" panose="02020500000000000000" pitchFamily="18" charset="-128"/>
              <a:ea typeface="BIZ UDP明朝 Medium" panose="02020500000000000000" pitchFamily="18" charset="-128"/>
              <a:cs typeface="+mn-cs"/>
            </a:rPr>
            <a:t>さいたま新都心合同庁舎１号館   ２Ｆ講堂</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a:t>
          </a:r>
          <a:r>
            <a:rPr kumimoji="1" lang="ja-JP" altLang="en-US" sz="1400" b="1" baseline="0">
              <a:solidFill>
                <a:sysClr val="windowText" lastClr="000000"/>
              </a:solidFill>
              <a:latin typeface="BIZ UDP明朝 Medium" panose="02020500000000000000" pitchFamily="18" charset="-128"/>
              <a:ea typeface="BIZ UDP明朝 Medium" panose="02020500000000000000" pitchFamily="18" charset="-128"/>
            </a:rPr>
            <a:t>  </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②オンライン配信</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a:t>
          </a:r>
          <a:r>
            <a:rPr kumimoji="1" lang="en-US" altLang="ja-JP" sz="1050" b="1">
              <a:solidFill>
                <a:srgbClr val="FF0000"/>
              </a:solidFill>
              <a:latin typeface="BIZ UDP明朝 Medium" panose="02020500000000000000" pitchFamily="18" charset="-128"/>
              <a:ea typeface="BIZ UDP明朝 Medium" panose="02020500000000000000" pitchFamily="18" charset="-128"/>
            </a:rPr>
            <a:t>※</a:t>
          </a:r>
          <a:r>
            <a:rPr kumimoji="1" lang="ja-JP" altLang="en-US" sz="1050" b="1">
              <a:solidFill>
                <a:srgbClr val="FF0000"/>
              </a:solidFill>
              <a:latin typeface="BIZ UDP明朝 Medium" panose="02020500000000000000" pitchFamily="18" charset="-128"/>
              <a:ea typeface="BIZ UDP明朝 Medium" panose="02020500000000000000" pitchFamily="18" charset="-128"/>
            </a:rPr>
            <a:t>会場①での発表を同時にオンライン配信（会場②）を予定。</a:t>
          </a:r>
          <a:endParaRPr kumimoji="1" lang="en-US" altLang="ja-JP" sz="1050" b="1">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050" b="1">
              <a:solidFill>
                <a:srgbClr val="FF0000"/>
              </a:solidFill>
              <a:latin typeface="BIZ UDP明朝 Medium" panose="02020500000000000000" pitchFamily="18" charset="-128"/>
              <a:ea typeface="BIZ UDP明朝 Medium" panose="02020500000000000000" pitchFamily="18" charset="-128"/>
            </a:rPr>
            <a:t>　　　　　    なお、緊急事態宣言等が発出された場合はオンライン開催に変更</a:t>
          </a:r>
        </a:p>
      </xdr:txBody>
    </xdr:sp>
    <xdr:clientData/>
  </xdr:twoCellAnchor>
  <xdr:twoCellAnchor>
    <xdr:from>
      <xdr:col>1</xdr:col>
      <xdr:colOff>76200</xdr:colOff>
      <xdr:row>0</xdr:row>
      <xdr:rowOff>123825</xdr:rowOff>
    </xdr:from>
    <xdr:to>
      <xdr:col>1</xdr:col>
      <xdr:colOff>542925</xdr:colOff>
      <xdr:row>1</xdr:row>
      <xdr:rowOff>314325</xdr:rowOff>
    </xdr:to>
    <xdr:sp macro="" textlink="">
      <xdr:nvSpPr>
        <xdr:cNvPr id="11" name="矢印: 右 10">
          <a:extLst>
            <a:ext uri="{FF2B5EF4-FFF2-40B4-BE49-F238E27FC236}">
              <a16:creationId xmlns:a16="http://schemas.microsoft.com/office/drawing/2014/main" id="{AD063967-23E0-4007-96C2-813AC2B5E5A6}"/>
            </a:ext>
          </a:extLst>
        </xdr:cNvPr>
        <xdr:cNvSpPr/>
      </xdr:nvSpPr>
      <xdr:spPr>
        <a:xfrm>
          <a:off x="514350" y="123825"/>
          <a:ext cx="466725" cy="361950"/>
        </a:xfrm>
        <a:prstGeom prst="rightArrow">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85725</xdr:colOff>
      <xdr:row>4</xdr:row>
      <xdr:rowOff>133350</xdr:rowOff>
    </xdr:from>
    <xdr:to>
      <xdr:col>10</xdr:col>
      <xdr:colOff>647700</xdr:colOff>
      <xdr:row>5</xdr:row>
      <xdr:rowOff>114300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CB41759C-D18C-496F-8DDC-B88857A307E6}"/>
            </a:ext>
          </a:extLst>
        </xdr:cNvPr>
        <xdr:cNvSpPr txBox="1"/>
      </xdr:nvSpPr>
      <xdr:spPr>
        <a:xfrm>
          <a:off x="2762250" y="1304925"/>
          <a:ext cx="39814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（送信先メールアドレス　：</a:t>
          </a:r>
          <a:r>
            <a:rPr kumimoji="1" lang="en-US" altLang="ja-JP" sz="1100">
              <a:solidFill>
                <a:srgbClr val="0000FF"/>
              </a:solidFill>
              <a:effectLst/>
              <a:latin typeface="BIZ UDP明朝 Medium" panose="02020500000000000000" pitchFamily="18" charset="-128"/>
              <a:ea typeface="BIZ UDP明朝 Medium" panose="02020500000000000000" pitchFamily="18" charset="-128"/>
              <a:cs typeface="+mn-cs"/>
            </a:rPr>
            <a:t>kense-te@sweet.ocn.ne.jp</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a:t>
          </a:r>
          <a:endParaRPr lang="ja-JP" altLang="ja-JP">
            <a:effectLst/>
            <a:latin typeface="BIZ UDP明朝 Medium" panose="02020500000000000000" pitchFamily="18" charset="-128"/>
            <a:ea typeface="BIZ UDP明朝 Medium" panose="02020500000000000000" pitchFamily="18" charset="-128"/>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8F05-1D3E-4438-85E2-7224B86EE61B}">
  <sheetPr>
    <pageSetUpPr fitToPage="1"/>
  </sheetPr>
  <dimension ref="A1:S62"/>
  <sheetViews>
    <sheetView topLeftCell="A29" zoomScaleNormal="100" zoomScaleSheetLayoutView="90" workbookViewId="0">
      <selection activeCell="J39" sqref="J39:J40"/>
    </sheetView>
  </sheetViews>
  <sheetFormatPr defaultRowHeight="13.5" x14ac:dyDescent="0.15"/>
  <cols>
    <col min="1" max="1" width="5.75" style="1" customWidth="1"/>
    <col min="2" max="3" width="9" style="1"/>
    <col min="4" max="4" width="11.375" style="1" customWidth="1"/>
    <col min="5" max="6" width="9" style="1"/>
    <col min="7" max="7" width="4" style="1" customWidth="1"/>
    <col min="8" max="8" width="9" style="1"/>
    <col min="9" max="9" width="3.125" style="1" customWidth="1"/>
    <col min="10" max="10" width="10.75" style="1" customWidth="1"/>
    <col min="11" max="12" width="10.25" style="1" customWidth="1"/>
    <col min="13" max="13" width="4.625" style="1" hidden="1" customWidth="1"/>
    <col min="14" max="14" width="22.5" style="1" hidden="1" customWidth="1"/>
    <col min="15" max="15" width="2.5" style="1" hidden="1" customWidth="1"/>
    <col min="16" max="16" width="9" style="1" customWidth="1"/>
    <col min="17" max="17" width="9" style="1"/>
    <col min="18" max="18" width="6.125" style="1" customWidth="1"/>
    <col min="19" max="16384" width="9" style="1"/>
  </cols>
  <sheetData>
    <row r="1" spans="1:18" x14ac:dyDescent="0.15">
      <c r="A1" s="13"/>
      <c r="B1" s="13"/>
      <c r="C1" s="13"/>
      <c r="D1" s="13"/>
      <c r="E1" s="13"/>
      <c r="F1" s="13"/>
      <c r="G1" s="13"/>
      <c r="H1" s="13"/>
      <c r="I1" s="13"/>
      <c r="J1" s="13"/>
      <c r="K1" s="13"/>
      <c r="L1" s="13"/>
      <c r="M1" s="13"/>
      <c r="N1" s="13"/>
      <c r="O1" s="13"/>
      <c r="P1" s="13"/>
      <c r="Q1" s="13"/>
      <c r="R1" s="13"/>
    </row>
    <row r="2" spans="1:18" ht="26.25" customHeight="1" x14ac:dyDescent="0.15">
      <c r="A2" s="13"/>
      <c r="B2" s="13"/>
      <c r="C2" s="25" t="s">
        <v>0</v>
      </c>
      <c r="D2" s="25"/>
      <c r="E2" s="25"/>
      <c r="F2" s="14"/>
      <c r="G2" s="15"/>
      <c r="H2" s="13"/>
      <c r="I2" s="13"/>
      <c r="J2" s="13"/>
      <c r="K2" s="13"/>
      <c r="L2" s="13"/>
      <c r="M2" s="13"/>
      <c r="N2" s="13"/>
      <c r="O2" s="13"/>
      <c r="P2" s="13"/>
      <c r="Q2" s="13"/>
      <c r="R2" s="13"/>
    </row>
    <row r="3" spans="1:18" ht="26.25" customHeight="1" x14ac:dyDescent="0.15">
      <c r="A3" s="13"/>
      <c r="B3" s="13"/>
      <c r="C3" s="13"/>
      <c r="D3" s="13"/>
      <c r="E3" s="13"/>
      <c r="F3" s="16"/>
      <c r="G3" s="13"/>
      <c r="H3" s="13"/>
      <c r="I3" s="13"/>
      <c r="J3" s="13"/>
      <c r="K3" s="13"/>
      <c r="L3" s="13"/>
      <c r="M3" s="13"/>
      <c r="N3" s="13"/>
      <c r="O3" s="13"/>
      <c r="P3" s="13"/>
      <c r="Q3" s="13"/>
      <c r="R3" s="13"/>
    </row>
    <row r="4" spans="1:18" ht="26.25" customHeight="1" x14ac:dyDescent="0.15">
      <c r="A4" s="13"/>
      <c r="B4" s="13"/>
      <c r="C4" s="13"/>
      <c r="D4" s="13"/>
      <c r="E4" s="13"/>
      <c r="F4" s="16"/>
      <c r="G4" s="13"/>
      <c r="H4" s="13"/>
      <c r="I4" s="13"/>
      <c r="J4" s="13"/>
      <c r="K4" s="13"/>
      <c r="L4" s="13"/>
      <c r="M4" s="13"/>
      <c r="N4" s="13"/>
      <c r="O4" s="13"/>
      <c r="P4" s="13"/>
      <c r="Q4" s="13"/>
      <c r="R4" s="13"/>
    </row>
    <row r="5" spans="1:18" ht="26.25" customHeight="1" x14ac:dyDescent="0.15">
      <c r="A5" s="13"/>
      <c r="B5" s="13"/>
      <c r="C5" s="13"/>
      <c r="D5" s="13"/>
      <c r="E5" s="13"/>
      <c r="F5" s="16"/>
      <c r="G5" s="13"/>
      <c r="H5" s="13"/>
      <c r="I5" s="13"/>
      <c r="J5" s="13"/>
      <c r="K5" s="13"/>
      <c r="L5" s="13"/>
      <c r="M5" s="13"/>
      <c r="N5" s="13"/>
      <c r="O5" s="13"/>
      <c r="P5" s="13"/>
      <c r="Q5" s="13"/>
      <c r="R5" s="13"/>
    </row>
    <row r="6" spans="1:18" x14ac:dyDescent="0.15">
      <c r="A6" s="13"/>
      <c r="B6" s="13"/>
      <c r="C6" s="13"/>
      <c r="D6" s="13"/>
      <c r="E6" s="13"/>
      <c r="F6" s="13"/>
      <c r="G6" s="13"/>
      <c r="H6" s="13"/>
      <c r="I6" s="13"/>
      <c r="J6" s="13"/>
      <c r="K6" s="13"/>
      <c r="L6" s="13"/>
      <c r="M6" s="13"/>
      <c r="N6" s="13"/>
      <c r="O6" s="13"/>
      <c r="P6" s="13"/>
      <c r="Q6" s="13"/>
      <c r="R6" s="13"/>
    </row>
    <row r="7" spans="1:18" ht="36.75" customHeight="1" x14ac:dyDescent="0.15">
      <c r="A7" s="13"/>
      <c r="B7" s="13"/>
      <c r="C7" s="17"/>
      <c r="D7" s="49"/>
      <c r="E7" s="49"/>
      <c r="F7" s="49"/>
      <c r="G7" s="49"/>
      <c r="H7" s="49"/>
      <c r="I7" s="17"/>
      <c r="J7" s="17"/>
      <c r="K7" s="17"/>
      <c r="L7" s="13"/>
      <c r="M7" s="13"/>
      <c r="N7" s="13"/>
      <c r="O7" s="13"/>
      <c r="P7" s="13"/>
      <c r="Q7" s="13"/>
      <c r="R7" s="13"/>
    </row>
    <row r="8" spans="1:18" x14ac:dyDescent="0.15">
      <c r="A8" s="13"/>
      <c r="B8" s="13"/>
      <c r="C8" s="13"/>
      <c r="D8" s="13"/>
      <c r="E8" s="13"/>
      <c r="F8" s="13"/>
      <c r="G8" s="13"/>
      <c r="H8" s="13"/>
      <c r="I8" s="13"/>
      <c r="J8" s="13"/>
      <c r="K8" s="13"/>
      <c r="L8" s="13"/>
      <c r="M8" s="13"/>
      <c r="N8" s="13"/>
      <c r="O8" s="13"/>
      <c r="P8" s="13"/>
      <c r="Q8" s="13"/>
      <c r="R8" s="13"/>
    </row>
    <row r="9" spans="1:18" x14ac:dyDescent="0.15">
      <c r="A9" s="13"/>
      <c r="B9" s="13"/>
      <c r="C9" s="13"/>
      <c r="D9" s="13"/>
      <c r="E9" s="13"/>
      <c r="F9" s="13"/>
      <c r="G9" s="13"/>
      <c r="H9" s="13"/>
      <c r="I9" s="13"/>
      <c r="J9" s="13"/>
      <c r="K9" s="13"/>
      <c r="L9" s="13"/>
      <c r="M9" s="13"/>
      <c r="N9" s="13"/>
      <c r="O9" s="13"/>
      <c r="P9" s="13"/>
      <c r="Q9" s="13"/>
      <c r="R9" s="13"/>
    </row>
    <row r="10" spans="1:18" ht="13.5" customHeight="1" x14ac:dyDescent="0.15">
      <c r="A10" s="13"/>
      <c r="B10" s="13"/>
      <c r="C10" s="50"/>
      <c r="D10" s="50"/>
      <c r="E10" s="50"/>
      <c r="F10" s="50"/>
      <c r="G10" s="50"/>
      <c r="H10" s="50"/>
      <c r="I10" s="50"/>
      <c r="J10" s="43"/>
      <c r="K10" s="13"/>
      <c r="L10" s="13"/>
      <c r="M10" s="13"/>
      <c r="N10" s="18" t="s">
        <v>23</v>
      </c>
      <c r="O10" s="18"/>
      <c r="P10" s="13"/>
      <c r="Q10" s="13"/>
      <c r="R10" s="13"/>
    </row>
    <row r="11" spans="1:18" ht="13.5" customHeight="1" x14ac:dyDescent="0.15">
      <c r="A11" s="13"/>
      <c r="B11" s="13"/>
      <c r="C11" s="50"/>
      <c r="D11" s="50"/>
      <c r="E11" s="50"/>
      <c r="F11" s="50"/>
      <c r="G11" s="50"/>
      <c r="H11" s="50"/>
      <c r="I11" s="50"/>
      <c r="J11" s="43"/>
      <c r="K11" s="13"/>
      <c r="L11" s="13"/>
      <c r="M11" s="13"/>
      <c r="N11" s="18" t="s">
        <v>51</v>
      </c>
      <c r="O11" s="18">
        <v>1</v>
      </c>
      <c r="P11" s="13"/>
      <c r="Q11" s="13"/>
      <c r="R11" s="13"/>
    </row>
    <row r="12" spans="1:18" ht="13.5" customHeight="1" x14ac:dyDescent="0.15">
      <c r="A12" s="13"/>
      <c r="B12" s="13"/>
      <c r="C12" s="50"/>
      <c r="D12" s="50"/>
      <c r="E12" s="50"/>
      <c r="F12" s="50"/>
      <c r="G12" s="50"/>
      <c r="H12" s="50"/>
      <c r="I12" s="50"/>
      <c r="J12" s="43"/>
      <c r="K12" s="13"/>
      <c r="L12" s="13"/>
      <c r="M12" s="13"/>
      <c r="N12" s="18" t="s">
        <v>22</v>
      </c>
      <c r="O12" s="18">
        <v>2</v>
      </c>
      <c r="P12" s="13"/>
      <c r="Q12" s="13"/>
      <c r="R12" s="13"/>
    </row>
    <row r="13" spans="1:18" ht="13.5" customHeight="1" x14ac:dyDescent="0.15">
      <c r="A13" s="13"/>
      <c r="B13" s="13"/>
      <c r="C13" s="50"/>
      <c r="D13" s="50"/>
      <c r="E13" s="50"/>
      <c r="F13" s="50"/>
      <c r="G13" s="50"/>
      <c r="H13" s="50"/>
      <c r="I13" s="50"/>
      <c r="J13" s="43"/>
      <c r="K13" s="13"/>
      <c r="L13" s="13"/>
      <c r="M13" s="13"/>
      <c r="N13" s="18" t="s">
        <v>20</v>
      </c>
      <c r="O13" s="18">
        <v>3</v>
      </c>
      <c r="P13" s="13"/>
      <c r="Q13" s="13"/>
      <c r="R13" s="13"/>
    </row>
    <row r="14" spans="1:18" ht="13.5" customHeight="1" x14ac:dyDescent="0.15">
      <c r="A14" s="13"/>
      <c r="B14" s="13"/>
      <c r="C14" s="51"/>
      <c r="D14" s="52"/>
      <c r="E14" s="52"/>
      <c r="F14" s="52"/>
      <c r="G14" s="52"/>
      <c r="H14" s="52"/>
      <c r="I14" s="52"/>
      <c r="J14" s="44"/>
      <c r="K14" s="13"/>
      <c r="L14" s="13"/>
      <c r="M14" s="13"/>
      <c r="N14" s="18" t="s">
        <v>54</v>
      </c>
      <c r="O14" s="18">
        <v>4</v>
      </c>
      <c r="P14" s="13"/>
      <c r="Q14" s="13"/>
      <c r="R14" s="13"/>
    </row>
    <row r="15" spans="1:18" ht="13.5" customHeight="1" x14ac:dyDescent="0.15">
      <c r="A15" s="13"/>
      <c r="B15" s="13"/>
      <c r="C15" s="52"/>
      <c r="D15" s="52"/>
      <c r="E15" s="52"/>
      <c r="F15" s="52"/>
      <c r="G15" s="52"/>
      <c r="H15" s="52"/>
      <c r="I15" s="52"/>
      <c r="J15" s="44"/>
      <c r="K15" s="13"/>
      <c r="L15" s="13"/>
      <c r="M15" s="13"/>
      <c r="N15" s="18" t="s">
        <v>47</v>
      </c>
      <c r="O15" s="18">
        <v>5</v>
      </c>
      <c r="P15" s="13"/>
      <c r="Q15" s="13"/>
      <c r="R15" s="13"/>
    </row>
    <row r="16" spans="1:18" ht="13.5" customHeight="1" x14ac:dyDescent="0.15">
      <c r="A16" s="13"/>
      <c r="B16" s="13"/>
      <c r="C16" s="52"/>
      <c r="D16" s="52"/>
      <c r="E16" s="52"/>
      <c r="F16" s="52"/>
      <c r="G16" s="52"/>
      <c r="H16" s="52"/>
      <c r="I16" s="52"/>
      <c r="J16" s="44"/>
      <c r="K16" s="13"/>
      <c r="L16" s="13"/>
      <c r="M16" s="13"/>
      <c r="N16" s="18" t="s">
        <v>48</v>
      </c>
      <c r="O16" s="18">
        <v>6</v>
      </c>
      <c r="P16" s="13"/>
      <c r="Q16" s="13"/>
      <c r="R16" s="13"/>
    </row>
    <row r="17" spans="1:18" x14ac:dyDescent="0.15">
      <c r="A17" s="13"/>
      <c r="B17" s="13"/>
      <c r="C17" s="13"/>
      <c r="D17" s="13"/>
      <c r="E17" s="13"/>
      <c r="F17" s="13"/>
      <c r="G17" s="13"/>
      <c r="H17" s="13"/>
      <c r="I17" s="13"/>
      <c r="J17" s="13"/>
      <c r="K17" s="13"/>
      <c r="L17" s="13"/>
      <c r="M17" s="13"/>
      <c r="N17" s="18" t="s">
        <v>50</v>
      </c>
      <c r="O17" s="18">
        <v>7</v>
      </c>
      <c r="P17" s="13"/>
      <c r="Q17" s="13"/>
      <c r="R17" s="13"/>
    </row>
    <row r="18" spans="1:18" ht="14.25" thickBot="1" x14ac:dyDescent="0.2">
      <c r="A18" s="13"/>
      <c r="B18" s="13"/>
      <c r="C18" s="13"/>
      <c r="D18" s="13"/>
      <c r="E18" s="13"/>
      <c r="F18" s="13"/>
      <c r="G18" s="13"/>
      <c r="H18" s="13"/>
      <c r="I18" s="13"/>
      <c r="J18" s="13"/>
      <c r="K18" s="13"/>
      <c r="L18" s="13"/>
      <c r="M18" s="13"/>
      <c r="N18" s="18" t="s">
        <v>49</v>
      </c>
      <c r="O18" s="18">
        <v>8</v>
      </c>
      <c r="P18" s="13"/>
      <c r="Q18" s="13"/>
      <c r="R18" s="13"/>
    </row>
    <row r="19" spans="1:18" ht="15" customHeight="1" x14ac:dyDescent="0.15">
      <c r="A19" s="13"/>
      <c r="B19" s="53" t="s" ph="1">
        <v>26</v>
      </c>
      <c r="C19" s="54"/>
      <c r="D19" s="55" t="str">
        <f>PHONETIC(D20)</f>
        <v>かんとうけんせつかぶしきがいしゃ</v>
      </c>
      <c r="E19" s="56"/>
      <c r="F19" s="56"/>
      <c r="G19" s="56"/>
      <c r="H19" s="56"/>
      <c r="I19" s="57" t="s">
        <v>23</v>
      </c>
      <c r="J19" s="58"/>
      <c r="K19" s="19" ph="1"/>
      <c r="L19" s="13"/>
      <c r="M19" s="13"/>
      <c r="N19" s="18" t="s">
        <v>21</v>
      </c>
      <c r="O19" s="18">
        <v>9</v>
      </c>
      <c r="P19" s="13"/>
      <c r="Q19" s="13"/>
      <c r="R19" s="13"/>
    </row>
    <row r="20" spans="1:18" ht="15" customHeight="1" x14ac:dyDescent="0.15">
      <c r="A20" s="13"/>
      <c r="B20" s="61" t="s">
        <v>17</v>
      </c>
      <c r="C20" s="62"/>
      <c r="D20" s="83" t="s">
        <v>77</v>
      </c>
      <c r="E20" s="84"/>
      <c r="F20" s="84"/>
      <c r="G20" s="84"/>
      <c r="H20" s="84"/>
      <c r="I20" s="85"/>
      <c r="J20" s="86"/>
      <c r="K20" s="19" ph="1"/>
      <c r="L20" s="13"/>
      <c r="M20" s="13"/>
      <c r="N20" s="18"/>
      <c r="O20" s="18"/>
      <c r="P20" s="13"/>
      <c r="Q20" s="13"/>
      <c r="R20" s="13"/>
    </row>
    <row r="21" spans="1:18" ht="15" customHeight="1" x14ac:dyDescent="0.15">
      <c r="A21" s="13"/>
      <c r="B21" s="81"/>
      <c r="C21" s="82"/>
      <c r="D21" s="68"/>
      <c r="E21" s="69"/>
      <c r="F21" s="69"/>
      <c r="G21" s="69"/>
      <c r="H21" s="69"/>
      <c r="I21" s="87"/>
      <c r="J21" s="88"/>
      <c r="K21" s="19" ph="1"/>
      <c r="L21" s="13"/>
      <c r="M21" s="13"/>
      <c r="N21" s="20"/>
      <c r="O21" s="20"/>
      <c r="P21" s="13"/>
      <c r="Q21" s="13"/>
      <c r="R21" s="13"/>
    </row>
    <row r="22" spans="1:18" ht="15" customHeight="1" x14ac:dyDescent="0.15">
      <c r="A22" s="13"/>
      <c r="B22" s="89" t="s">
        <v>1</v>
      </c>
      <c r="C22" s="90"/>
      <c r="D22" s="65" t="s">
        <v>78</v>
      </c>
      <c r="E22" s="91"/>
      <c r="F22" s="91"/>
      <c r="G22" s="91"/>
      <c r="H22" s="91"/>
      <c r="I22" s="66"/>
      <c r="J22" s="67"/>
      <c r="K22" s="19"/>
      <c r="L22" s="13"/>
      <c r="M22" s="13"/>
      <c r="N22" s="20"/>
      <c r="O22" s="20"/>
      <c r="P22" s="13"/>
      <c r="Q22" s="13"/>
      <c r="R22" s="13"/>
    </row>
    <row r="23" spans="1:18" ht="15" customHeight="1" x14ac:dyDescent="0.15">
      <c r="A23" s="13"/>
      <c r="B23" s="89"/>
      <c r="C23" s="90"/>
      <c r="D23" s="83"/>
      <c r="E23" s="84"/>
      <c r="F23" s="84"/>
      <c r="G23" s="84"/>
      <c r="H23" s="84"/>
      <c r="I23" s="92"/>
      <c r="J23" s="93"/>
      <c r="K23" s="19"/>
      <c r="L23" s="13"/>
      <c r="M23" s="13"/>
      <c r="N23" s="13"/>
      <c r="O23" s="13"/>
      <c r="P23" s="13"/>
      <c r="Q23" s="13"/>
      <c r="R23" s="13"/>
    </row>
    <row r="24" spans="1:18" ht="15" customHeight="1" x14ac:dyDescent="0.15">
      <c r="A24" s="13"/>
      <c r="B24" s="89"/>
      <c r="C24" s="90"/>
      <c r="D24" s="68"/>
      <c r="E24" s="69"/>
      <c r="F24" s="69"/>
      <c r="G24" s="69"/>
      <c r="H24" s="69"/>
      <c r="I24" s="78"/>
      <c r="J24" s="94"/>
      <c r="K24" s="19"/>
      <c r="L24" s="13"/>
      <c r="M24" s="13"/>
      <c r="N24" s="18" t="s">
        <v>33</v>
      </c>
      <c r="O24" s="18"/>
      <c r="P24" s="13"/>
      <c r="Q24" s="13"/>
      <c r="R24" s="13"/>
    </row>
    <row r="25" spans="1:18" ht="15" customHeight="1" x14ac:dyDescent="0.15">
      <c r="A25" s="13"/>
      <c r="B25" s="59" t="s">
        <v>2</v>
      </c>
      <c r="C25" s="60"/>
      <c r="D25" s="6" t="s">
        <v>26</v>
      </c>
      <c r="E25" s="65" t="str">
        <f>PHONETIC(E26)</f>
        <v>まつど　はなこ</v>
      </c>
      <c r="F25" s="66"/>
      <c r="G25" s="66"/>
      <c r="H25" s="66"/>
      <c r="I25" s="66"/>
      <c r="J25" s="67"/>
      <c r="K25" s="19"/>
      <c r="L25" s="13"/>
      <c r="M25" s="13"/>
      <c r="N25" s="18" t="s">
        <v>31</v>
      </c>
      <c r="O25" s="18"/>
      <c r="P25" s="13"/>
      <c r="Q25" s="13"/>
      <c r="R25" s="13"/>
    </row>
    <row r="26" spans="1:18" ht="27.95" customHeight="1" x14ac:dyDescent="0.15">
      <c r="A26" s="13"/>
      <c r="B26" s="61"/>
      <c r="C26" s="62"/>
      <c r="D26" s="7" t="s">
        <v>4</v>
      </c>
      <c r="E26" s="68" t="s">
        <v>79</v>
      </c>
      <c r="F26" s="69"/>
      <c r="G26" s="69"/>
      <c r="H26" s="69"/>
      <c r="I26" s="69"/>
      <c r="J26" s="70"/>
      <c r="K26" s="19"/>
      <c r="L26" s="13"/>
      <c r="M26" s="13"/>
      <c r="N26" s="13"/>
      <c r="O26" s="13"/>
      <c r="P26" s="13"/>
      <c r="Q26" s="13"/>
      <c r="R26" s="13"/>
    </row>
    <row r="27" spans="1:18" ht="21" customHeight="1" x14ac:dyDescent="0.15">
      <c r="A27" s="13"/>
      <c r="B27" s="61"/>
      <c r="C27" s="62"/>
      <c r="D27" s="21" t="s">
        <v>3</v>
      </c>
      <c r="E27" s="71" t="s">
        <v>80</v>
      </c>
      <c r="F27" s="72"/>
      <c r="G27" s="72"/>
      <c r="H27" s="72"/>
      <c r="I27" s="72"/>
      <c r="J27" s="73"/>
      <c r="K27" s="19"/>
      <c r="L27" s="13"/>
      <c r="M27" s="13"/>
      <c r="N27" s="18" t="s">
        <v>37</v>
      </c>
      <c r="O27" s="18"/>
      <c r="P27" s="13"/>
      <c r="Q27" s="13"/>
      <c r="R27" s="13"/>
    </row>
    <row r="28" spans="1:18" ht="15" hidden="1" customHeight="1" x14ac:dyDescent="0.15">
      <c r="A28" s="13"/>
      <c r="B28" s="61"/>
      <c r="C28" s="62"/>
      <c r="D28" s="6"/>
      <c r="E28" s="74"/>
      <c r="F28" s="75"/>
      <c r="G28" s="75"/>
      <c r="H28" s="75"/>
      <c r="I28" s="75"/>
      <c r="J28" s="76"/>
      <c r="K28" s="19"/>
      <c r="L28" s="13"/>
      <c r="M28" s="13"/>
      <c r="N28" s="18" t="s">
        <v>34</v>
      </c>
      <c r="O28" s="18"/>
      <c r="P28" s="13"/>
      <c r="Q28" s="13"/>
      <c r="R28" s="13"/>
    </row>
    <row r="29" spans="1:18" ht="27.95" customHeight="1" x14ac:dyDescent="0.15">
      <c r="A29" s="13"/>
      <c r="B29" s="61"/>
      <c r="C29" s="62"/>
      <c r="D29" s="8" t="s" ph="1">
        <v>66</v>
      </c>
      <c r="E29" s="77" t="s">
        <v>62</v>
      </c>
      <c r="F29" s="78"/>
      <c r="G29" s="78"/>
      <c r="H29" s="78"/>
      <c r="I29" s="78"/>
      <c r="J29" s="79"/>
      <c r="K29" s="19"/>
      <c r="L29" s="13"/>
      <c r="M29" s="13"/>
      <c r="N29" s="18" t="s">
        <v>35</v>
      </c>
      <c r="O29" s="18"/>
      <c r="P29" s="13"/>
      <c r="Q29" s="13"/>
      <c r="R29" s="13"/>
    </row>
    <row r="30" spans="1:18" ht="20.25" customHeight="1" thickBot="1" x14ac:dyDescent="0.2">
      <c r="A30" s="13"/>
      <c r="B30" s="63"/>
      <c r="C30" s="64"/>
      <c r="D30" s="22" t="s">
        <v>27</v>
      </c>
      <c r="E30" s="71" t="s">
        <v>63</v>
      </c>
      <c r="F30" s="72"/>
      <c r="G30" s="72"/>
      <c r="H30" s="72"/>
      <c r="I30" s="72"/>
      <c r="J30" s="80"/>
      <c r="K30" s="23"/>
      <c r="L30" s="13"/>
      <c r="M30" s="13"/>
      <c r="N30" s="18" t="s">
        <v>36</v>
      </c>
      <c r="O30" s="18"/>
      <c r="P30" s="13"/>
      <c r="Q30" s="13"/>
      <c r="R30" s="13"/>
    </row>
    <row r="31" spans="1:18" ht="15" customHeight="1" x14ac:dyDescent="0.15">
      <c r="A31" s="13"/>
      <c r="B31" s="13"/>
      <c r="C31" s="13"/>
      <c r="D31" s="13"/>
      <c r="E31" s="13"/>
      <c r="F31" s="13"/>
      <c r="G31" s="13"/>
      <c r="H31" s="13"/>
      <c r="I31" s="13"/>
      <c r="J31" s="13"/>
      <c r="K31" s="13"/>
      <c r="L31" s="13"/>
      <c r="M31" s="13"/>
      <c r="N31" s="13"/>
      <c r="O31" s="13"/>
      <c r="P31" s="13"/>
      <c r="Q31" s="13"/>
      <c r="R31" s="13"/>
    </row>
    <row r="32" spans="1:18" ht="15" customHeight="1" thickBot="1" x14ac:dyDescent="0.2">
      <c r="A32" s="13"/>
      <c r="B32" s="40" t="s">
        <v>61</v>
      </c>
      <c r="C32" s="40"/>
      <c r="D32" s="40"/>
      <c r="E32" s="13"/>
      <c r="F32" s="13"/>
      <c r="G32" s="13"/>
      <c r="H32" s="13"/>
      <c r="I32" s="13"/>
      <c r="J32" s="13"/>
      <c r="K32" s="13"/>
      <c r="L32" s="13"/>
      <c r="M32" s="13"/>
      <c r="N32" s="13"/>
      <c r="O32" s="13"/>
      <c r="P32" s="13"/>
      <c r="Q32" s="13"/>
      <c r="R32" s="13"/>
    </row>
    <row r="33" spans="1:19" ht="15" customHeight="1" x14ac:dyDescent="0.15">
      <c r="A33" s="13"/>
      <c r="B33" s="9" t="s">
        <v>59</v>
      </c>
      <c r="C33" s="10"/>
      <c r="D33" s="115" t="s">
        <v>60</v>
      </c>
      <c r="E33" s="116"/>
      <c r="F33" s="119" t="s">
        <v>14</v>
      </c>
      <c r="G33" s="119"/>
      <c r="H33" s="119" t="s">
        <v>13</v>
      </c>
      <c r="I33" s="121"/>
      <c r="J33" s="123" t="s">
        <v>72</v>
      </c>
      <c r="K33" s="125" t="s">
        <v>70</v>
      </c>
      <c r="L33" s="95" t="s">
        <v>71</v>
      </c>
      <c r="M33" s="46"/>
      <c r="N33" s="18" t="s">
        <v>73</v>
      </c>
      <c r="O33" s="18"/>
      <c r="P33" s="13"/>
      <c r="Q33" s="13"/>
      <c r="R33" s="13"/>
      <c r="S33" s="13"/>
    </row>
    <row r="34" spans="1:19" ht="15" customHeight="1" x14ac:dyDescent="0.15">
      <c r="A34" s="13"/>
      <c r="B34" s="11" t="str">
        <f>'申込様式 （記入用）'!B34</f>
        <v>１３日</v>
      </c>
      <c r="C34" s="45" t="str">
        <f>'申込様式 （記入用）'!C34</f>
        <v>１４日</v>
      </c>
      <c r="D34" s="117"/>
      <c r="E34" s="118"/>
      <c r="F34" s="120"/>
      <c r="G34" s="120"/>
      <c r="H34" s="120"/>
      <c r="I34" s="122"/>
      <c r="J34" s="124"/>
      <c r="K34" s="126"/>
      <c r="L34" s="96"/>
      <c r="M34" s="46"/>
      <c r="N34" s="18" t="s">
        <v>85</v>
      </c>
      <c r="O34" s="18"/>
      <c r="P34" s="13"/>
      <c r="Q34" s="13"/>
      <c r="R34" s="13"/>
      <c r="S34" s="13"/>
    </row>
    <row r="35" spans="1:19" ht="12" customHeight="1" x14ac:dyDescent="0.15">
      <c r="A35" s="13"/>
      <c r="B35" s="97" t="s">
        <v>31</v>
      </c>
      <c r="C35" s="99"/>
      <c r="D35" s="101" t="str">
        <f>PHONETIC(D36)</f>
        <v>ばんどう　たろう</v>
      </c>
      <c r="E35" s="102"/>
      <c r="F35" s="103" t="s">
        <v>24</v>
      </c>
      <c r="G35" s="104"/>
      <c r="H35" s="103" t="s">
        <v>42</v>
      </c>
      <c r="I35" s="104"/>
      <c r="J35" s="107" t="s">
        <v>85</v>
      </c>
      <c r="K35" s="109" t="s">
        <v>34</v>
      </c>
      <c r="L35" s="111"/>
      <c r="M35" s="47"/>
      <c r="N35" s="18" t="s">
        <v>75</v>
      </c>
      <c r="O35" s="18"/>
      <c r="P35" s="13"/>
      <c r="Q35" s="13"/>
      <c r="R35" s="13"/>
      <c r="S35" s="13"/>
    </row>
    <row r="36" spans="1:19" ht="22.35" customHeight="1" x14ac:dyDescent="0.15">
      <c r="A36" s="13"/>
      <c r="B36" s="98"/>
      <c r="C36" s="100"/>
      <c r="D36" s="113" t="s">
        <v>39</v>
      </c>
      <c r="E36" s="114"/>
      <c r="F36" s="105"/>
      <c r="G36" s="106"/>
      <c r="H36" s="105"/>
      <c r="I36" s="106"/>
      <c r="J36" s="108"/>
      <c r="K36" s="110"/>
      <c r="L36" s="112"/>
      <c r="M36" s="47"/>
      <c r="N36" s="13"/>
      <c r="O36" s="13"/>
      <c r="P36" s="13"/>
      <c r="Q36" s="13"/>
      <c r="R36" s="13"/>
      <c r="S36" s="13"/>
    </row>
    <row r="37" spans="1:19" ht="12" customHeight="1" x14ac:dyDescent="0.15">
      <c r="A37" s="13"/>
      <c r="B37" s="97" t="s">
        <v>38</v>
      </c>
      <c r="C37" s="99" t="s">
        <v>38</v>
      </c>
      <c r="D37" s="101" t="str">
        <f>PHONETIC(D38)</f>
        <v>ちくし　じろう</v>
      </c>
      <c r="E37" s="102"/>
      <c r="F37" s="103" t="s">
        <v>41</v>
      </c>
      <c r="G37" s="104"/>
      <c r="H37" s="103" t="s">
        <v>43</v>
      </c>
      <c r="I37" s="104"/>
      <c r="J37" s="107" t="s">
        <v>74</v>
      </c>
      <c r="K37" s="109"/>
      <c r="L37" s="111" t="s">
        <v>36</v>
      </c>
      <c r="M37" s="47"/>
      <c r="N37" s="13"/>
      <c r="O37" s="13"/>
      <c r="P37" s="13"/>
      <c r="Q37" s="13"/>
      <c r="R37" s="13"/>
      <c r="S37" s="13"/>
    </row>
    <row r="38" spans="1:19" ht="22.35" customHeight="1" x14ac:dyDescent="0.15">
      <c r="A38" s="13"/>
      <c r="B38" s="98"/>
      <c r="C38" s="100"/>
      <c r="D38" s="113" t="s">
        <v>40</v>
      </c>
      <c r="E38" s="114"/>
      <c r="F38" s="105"/>
      <c r="G38" s="106"/>
      <c r="H38" s="105"/>
      <c r="I38" s="106"/>
      <c r="J38" s="108"/>
      <c r="K38" s="110"/>
      <c r="L38" s="112"/>
      <c r="M38" s="47"/>
      <c r="N38" s="13"/>
      <c r="O38" s="13"/>
      <c r="P38" s="13"/>
      <c r="Q38" s="13"/>
      <c r="R38" s="13"/>
      <c r="S38" s="13"/>
    </row>
    <row r="39" spans="1:19" ht="12" customHeight="1" x14ac:dyDescent="0.15">
      <c r="A39" s="13"/>
      <c r="B39" s="97"/>
      <c r="C39" s="99" t="s">
        <v>38</v>
      </c>
      <c r="D39" s="101" t="str">
        <f>PHONETIC(D40)</f>
        <v>れんごく　さぶろう</v>
      </c>
      <c r="E39" s="102"/>
      <c r="F39" s="103" t="s">
        <v>44</v>
      </c>
      <c r="G39" s="104"/>
      <c r="H39" s="103" t="s">
        <v>45</v>
      </c>
      <c r="I39" s="104"/>
      <c r="J39" s="107" t="s">
        <v>85</v>
      </c>
      <c r="K39" s="109"/>
      <c r="L39" s="111"/>
      <c r="M39" s="47"/>
      <c r="N39" s="13"/>
      <c r="O39" s="13"/>
      <c r="P39" s="13"/>
      <c r="Q39" s="13"/>
      <c r="R39" s="13"/>
      <c r="S39" s="13"/>
    </row>
    <row r="40" spans="1:19" ht="22.35" customHeight="1" x14ac:dyDescent="0.15">
      <c r="A40" s="13"/>
      <c r="B40" s="98"/>
      <c r="C40" s="100"/>
      <c r="D40" s="113" t="s">
        <v>65</v>
      </c>
      <c r="E40" s="114"/>
      <c r="F40" s="105"/>
      <c r="G40" s="106"/>
      <c r="H40" s="105"/>
      <c r="I40" s="106"/>
      <c r="J40" s="108"/>
      <c r="K40" s="110"/>
      <c r="L40" s="112"/>
      <c r="M40" s="47"/>
      <c r="N40" s="13"/>
      <c r="O40" s="13"/>
      <c r="P40" s="13"/>
      <c r="Q40" s="13"/>
      <c r="R40" s="13"/>
      <c r="S40" s="13"/>
    </row>
    <row r="41" spans="1:19" ht="12" customHeight="1" x14ac:dyDescent="0.15">
      <c r="A41" s="13"/>
      <c r="B41" s="97"/>
      <c r="C41" s="99"/>
      <c r="D41" s="101" t="str">
        <f>PHONETIC(D42)</f>
        <v/>
      </c>
      <c r="E41" s="102"/>
      <c r="F41" s="103"/>
      <c r="G41" s="104"/>
      <c r="H41" s="103"/>
      <c r="I41" s="129"/>
      <c r="J41" s="127"/>
      <c r="K41" s="109"/>
      <c r="L41" s="111"/>
      <c r="M41" s="47"/>
      <c r="N41" s="13"/>
      <c r="O41" s="13"/>
      <c r="P41" s="13"/>
      <c r="Q41" s="13"/>
      <c r="R41" s="13"/>
      <c r="S41" s="13"/>
    </row>
    <row r="42" spans="1:19" ht="22.35" customHeight="1" x14ac:dyDescent="0.15">
      <c r="A42" s="13"/>
      <c r="B42" s="98"/>
      <c r="C42" s="100"/>
      <c r="D42" s="113"/>
      <c r="E42" s="114"/>
      <c r="F42" s="105"/>
      <c r="G42" s="106"/>
      <c r="H42" s="105"/>
      <c r="I42" s="130"/>
      <c r="J42" s="128"/>
      <c r="K42" s="110"/>
      <c r="L42" s="112"/>
      <c r="M42" s="47"/>
      <c r="N42" s="13"/>
      <c r="O42" s="13"/>
      <c r="P42" s="13"/>
      <c r="Q42" s="13"/>
      <c r="R42" s="13"/>
      <c r="S42" s="13"/>
    </row>
    <row r="43" spans="1:19" ht="12" customHeight="1" x14ac:dyDescent="0.15">
      <c r="A43" s="13"/>
      <c r="B43" s="97"/>
      <c r="C43" s="99"/>
      <c r="D43" s="101" t="str">
        <f>PHONETIC(D44)</f>
        <v/>
      </c>
      <c r="E43" s="102"/>
      <c r="F43" s="103"/>
      <c r="G43" s="104"/>
      <c r="H43" s="103"/>
      <c r="I43" s="129"/>
      <c r="J43" s="127"/>
      <c r="K43" s="109"/>
      <c r="L43" s="111"/>
      <c r="M43" s="47"/>
      <c r="N43" s="13"/>
      <c r="O43" s="13"/>
      <c r="P43" s="13"/>
      <c r="Q43" s="13"/>
      <c r="R43" s="13"/>
      <c r="S43" s="13"/>
    </row>
    <row r="44" spans="1:19" ht="22.35" customHeight="1" x14ac:dyDescent="0.15">
      <c r="A44" s="13"/>
      <c r="B44" s="98"/>
      <c r="C44" s="100"/>
      <c r="D44" s="113"/>
      <c r="E44" s="114"/>
      <c r="F44" s="105"/>
      <c r="G44" s="106"/>
      <c r="H44" s="105"/>
      <c r="I44" s="130"/>
      <c r="J44" s="128"/>
      <c r="K44" s="110"/>
      <c r="L44" s="112"/>
      <c r="M44" s="47"/>
      <c r="N44" s="13"/>
      <c r="O44" s="13"/>
      <c r="P44" s="13"/>
      <c r="Q44" s="13"/>
      <c r="R44" s="13"/>
      <c r="S44" s="13"/>
    </row>
    <row r="45" spans="1:19" ht="12" customHeight="1" x14ac:dyDescent="0.15">
      <c r="A45" s="13"/>
      <c r="B45" s="97"/>
      <c r="C45" s="99"/>
      <c r="D45" s="101" t="str">
        <f>PHONETIC(D46)</f>
        <v/>
      </c>
      <c r="E45" s="102"/>
      <c r="F45" s="103"/>
      <c r="G45" s="104"/>
      <c r="H45" s="103"/>
      <c r="I45" s="129"/>
      <c r="J45" s="127"/>
      <c r="K45" s="109"/>
      <c r="L45" s="111"/>
      <c r="M45" s="47"/>
      <c r="N45" s="13"/>
      <c r="O45" s="13"/>
      <c r="P45" s="13"/>
      <c r="Q45" s="13"/>
      <c r="R45" s="13"/>
      <c r="S45" s="13"/>
    </row>
    <row r="46" spans="1:19" ht="22.35" customHeight="1" x14ac:dyDescent="0.15">
      <c r="A46" s="13"/>
      <c r="B46" s="98"/>
      <c r="C46" s="100"/>
      <c r="D46" s="113"/>
      <c r="E46" s="114"/>
      <c r="F46" s="105"/>
      <c r="G46" s="106"/>
      <c r="H46" s="105"/>
      <c r="I46" s="130"/>
      <c r="J46" s="128"/>
      <c r="K46" s="110"/>
      <c r="L46" s="112"/>
      <c r="M46" s="47"/>
      <c r="N46" s="13"/>
      <c r="O46" s="13"/>
      <c r="P46" s="13"/>
      <c r="Q46" s="13"/>
      <c r="R46" s="13"/>
      <c r="S46" s="13"/>
    </row>
    <row r="47" spans="1:19" ht="12" customHeight="1" x14ac:dyDescent="0.15">
      <c r="A47" s="13"/>
      <c r="B47" s="97"/>
      <c r="C47" s="99"/>
      <c r="D47" s="101" t="str">
        <f>PHONETIC(D48)</f>
        <v/>
      </c>
      <c r="E47" s="102"/>
      <c r="F47" s="103"/>
      <c r="G47" s="104"/>
      <c r="H47" s="103"/>
      <c r="I47" s="129"/>
      <c r="J47" s="127"/>
      <c r="K47" s="109"/>
      <c r="L47" s="111"/>
      <c r="M47" s="47"/>
      <c r="N47" s="13"/>
      <c r="O47" s="13"/>
      <c r="P47" s="13"/>
      <c r="Q47" s="13"/>
      <c r="R47" s="13"/>
      <c r="S47" s="13"/>
    </row>
    <row r="48" spans="1:19" ht="22.35" customHeight="1" x14ac:dyDescent="0.15">
      <c r="A48" s="13"/>
      <c r="B48" s="98"/>
      <c r="C48" s="100"/>
      <c r="D48" s="113"/>
      <c r="E48" s="114"/>
      <c r="F48" s="105"/>
      <c r="G48" s="106"/>
      <c r="H48" s="105"/>
      <c r="I48" s="130"/>
      <c r="J48" s="128"/>
      <c r="K48" s="110"/>
      <c r="L48" s="112"/>
      <c r="M48" s="47"/>
      <c r="N48" s="13"/>
      <c r="O48" s="13"/>
      <c r="P48" s="13"/>
      <c r="Q48" s="13"/>
      <c r="R48" s="13"/>
      <c r="S48" s="13"/>
    </row>
    <row r="49" spans="1:19" ht="12" customHeight="1" x14ac:dyDescent="0.15">
      <c r="A49" s="13"/>
      <c r="B49" s="97"/>
      <c r="C49" s="99"/>
      <c r="D49" s="101" t="str">
        <f>PHONETIC(D50)</f>
        <v/>
      </c>
      <c r="E49" s="102"/>
      <c r="F49" s="103"/>
      <c r="G49" s="104"/>
      <c r="H49" s="103"/>
      <c r="I49" s="129"/>
      <c r="J49" s="127"/>
      <c r="K49" s="109"/>
      <c r="L49" s="111"/>
      <c r="M49" s="47"/>
      <c r="N49" s="13"/>
      <c r="O49" s="13"/>
      <c r="P49" s="13"/>
      <c r="Q49" s="13"/>
      <c r="R49" s="13"/>
      <c r="S49" s="13"/>
    </row>
    <row r="50" spans="1:19" ht="22.35" customHeight="1" thickBot="1" x14ac:dyDescent="0.2">
      <c r="A50" s="13"/>
      <c r="B50" s="137"/>
      <c r="C50" s="138"/>
      <c r="D50" s="132"/>
      <c r="E50" s="133"/>
      <c r="F50" s="139"/>
      <c r="G50" s="140"/>
      <c r="H50" s="139"/>
      <c r="I50" s="141"/>
      <c r="J50" s="142"/>
      <c r="K50" s="143"/>
      <c r="L50" s="131"/>
      <c r="M50" s="47"/>
      <c r="N50" s="13"/>
      <c r="O50" s="13"/>
      <c r="P50" s="13"/>
      <c r="Q50" s="13"/>
      <c r="R50" s="13"/>
      <c r="S50" s="13"/>
    </row>
    <row r="51" spans="1:19" ht="12" customHeight="1" x14ac:dyDescent="0.15">
      <c r="A51" s="13"/>
      <c r="B51" s="23"/>
      <c r="C51" s="23"/>
      <c r="D51" s="23"/>
      <c r="E51" s="23"/>
      <c r="F51" s="23"/>
      <c r="G51" s="23"/>
      <c r="H51" s="23"/>
      <c r="I51" s="23"/>
      <c r="J51" s="23"/>
      <c r="K51" s="23"/>
      <c r="L51" s="13"/>
      <c r="M51" s="13"/>
      <c r="N51" s="13"/>
      <c r="O51" s="13"/>
      <c r="P51" s="13"/>
      <c r="Q51" s="13"/>
      <c r="R51" s="13"/>
    </row>
    <row r="52" spans="1:19" ht="15" customHeight="1" x14ac:dyDescent="0.15">
      <c r="A52" s="13"/>
      <c r="B52" s="134" t="s">
        <v>83</v>
      </c>
      <c r="C52" s="135"/>
      <c r="D52" s="135"/>
      <c r="E52" s="135"/>
      <c r="F52" s="135"/>
      <c r="G52" s="135"/>
      <c r="H52" s="135"/>
      <c r="I52" s="135"/>
      <c r="J52" s="135"/>
      <c r="K52" s="135"/>
      <c r="L52" s="135"/>
      <c r="M52" s="135"/>
      <c r="N52" s="135"/>
      <c r="O52" s="135"/>
      <c r="P52" s="135"/>
      <c r="Q52" s="135"/>
      <c r="R52" s="13"/>
    </row>
    <row r="53" spans="1:19" ht="36.75" customHeight="1" x14ac:dyDescent="0.15">
      <c r="A53" s="13"/>
      <c r="B53" s="135"/>
      <c r="C53" s="135"/>
      <c r="D53" s="135"/>
      <c r="E53" s="135"/>
      <c r="F53" s="135"/>
      <c r="G53" s="135"/>
      <c r="H53" s="135"/>
      <c r="I53" s="135"/>
      <c r="J53" s="135"/>
      <c r="K53" s="135"/>
      <c r="L53" s="135"/>
      <c r="M53" s="135"/>
      <c r="N53" s="135"/>
      <c r="O53" s="135"/>
      <c r="P53" s="135"/>
      <c r="Q53" s="135"/>
      <c r="R53" s="13"/>
    </row>
    <row r="54" spans="1:19" ht="36.75" customHeight="1" x14ac:dyDescent="0.15">
      <c r="A54" s="13"/>
      <c r="B54" s="135"/>
      <c r="C54" s="135"/>
      <c r="D54" s="135"/>
      <c r="E54" s="135"/>
      <c r="F54" s="135"/>
      <c r="G54" s="135"/>
      <c r="H54" s="135"/>
      <c r="I54" s="135"/>
      <c r="J54" s="135"/>
      <c r="K54" s="135"/>
      <c r="L54" s="135"/>
      <c r="M54" s="135"/>
      <c r="N54" s="135"/>
      <c r="O54" s="135"/>
      <c r="P54" s="135"/>
      <c r="Q54" s="135"/>
      <c r="R54" s="13"/>
    </row>
    <row r="55" spans="1:19" ht="15" customHeight="1" x14ac:dyDescent="0.15">
      <c r="A55" s="13"/>
      <c r="B55" s="135"/>
      <c r="C55" s="135"/>
      <c r="D55" s="135"/>
      <c r="E55" s="135"/>
      <c r="F55" s="135"/>
      <c r="G55" s="135"/>
      <c r="H55" s="135"/>
      <c r="I55" s="135"/>
      <c r="J55" s="135"/>
      <c r="K55" s="135"/>
      <c r="L55" s="135"/>
      <c r="M55" s="135"/>
      <c r="N55" s="135"/>
      <c r="O55" s="135"/>
      <c r="P55" s="135"/>
      <c r="Q55" s="135"/>
      <c r="R55" s="13"/>
    </row>
    <row r="56" spans="1:19" ht="15" customHeight="1" x14ac:dyDescent="0.15">
      <c r="A56" s="13"/>
      <c r="B56" s="135"/>
      <c r="C56" s="135"/>
      <c r="D56" s="135"/>
      <c r="E56" s="135"/>
      <c r="F56" s="135"/>
      <c r="G56" s="135"/>
      <c r="H56" s="135"/>
      <c r="I56" s="135"/>
      <c r="J56" s="135"/>
      <c r="K56" s="135"/>
      <c r="L56" s="135"/>
      <c r="M56" s="135"/>
      <c r="N56" s="135"/>
      <c r="O56" s="135"/>
      <c r="P56" s="135"/>
      <c r="Q56" s="135"/>
      <c r="R56" s="13"/>
    </row>
    <row r="57" spans="1:19" ht="39.950000000000003" customHeight="1" x14ac:dyDescent="0.15">
      <c r="A57" s="13"/>
      <c r="B57" s="135"/>
      <c r="C57" s="135"/>
      <c r="D57" s="135"/>
      <c r="E57" s="135"/>
      <c r="F57" s="135"/>
      <c r="G57" s="135"/>
      <c r="H57" s="135"/>
      <c r="I57" s="135"/>
      <c r="J57" s="135"/>
      <c r="K57" s="135"/>
      <c r="L57" s="135"/>
      <c r="M57" s="135"/>
      <c r="N57" s="135"/>
      <c r="O57" s="135"/>
      <c r="P57" s="135"/>
      <c r="Q57" s="135"/>
      <c r="R57" s="13"/>
    </row>
    <row r="58" spans="1:19" ht="57" customHeight="1" x14ac:dyDescent="0.15">
      <c r="A58" s="13"/>
      <c r="B58" s="13"/>
      <c r="C58" s="136" t="s">
        <v>64</v>
      </c>
      <c r="D58" s="136"/>
      <c r="E58" s="136"/>
      <c r="F58" s="136"/>
      <c r="G58" s="136"/>
      <c r="H58" s="136"/>
      <c r="I58" s="136"/>
      <c r="J58" s="136"/>
      <c r="K58" s="13"/>
      <c r="L58" s="13"/>
      <c r="M58" s="13"/>
      <c r="N58" s="13"/>
      <c r="O58" s="13"/>
      <c r="P58" s="13"/>
      <c r="Q58" s="13"/>
      <c r="R58" s="13"/>
    </row>
    <row r="59" spans="1:19" ht="6.75" customHeight="1" x14ac:dyDescent="0.15">
      <c r="A59" s="13"/>
      <c r="B59" s="13"/>
      <c r="C59" s="13"/>
      <c r="D59" s="13"/>
      <c r="E59" s="13"/>
      <c r="F59" s="13"/>
      <c r="G59" s="13"/>
      <c r="H59" s="13"/>
      <c r="I59" s="13"/>
      <c r="J59" s="13"/>
      <c r="K59" s="13"/>
      <c r="L59" s="13"/>
      <c r="M59" s="13"/>
      <c r="N59" s="13"/>
      <c r="O59" s="13"/>
      <c r="P59" s="13"/>
      <c r="Q59" s="13"/>
      <c r="R59" s="13"/>
    </row>
    <row r="60" spans="1:19" ht="15" customHeight="1" x14ac:dyDescent="0.15">
      <c r="A60" s="13"/>
      <c r="B60" s="13"/>
      <c r="C60" s="13"/>
      <c r="D60" s="13"/>
      <c r="E60" s="13"/>
      <c r="F60" s="13"/>
      <c r="G60" s="13"/>
      <c r="H60" s="13"/>
      <c r="I60" s="13"/>
      <c r="J60" s="13"/>
      <c r="K60" s="13"/>
      <c r="L60" s="13"/>
      <c r="M60" s="13"/>
      <c r="N60" s="13"/>
      <c r="O60" s="13"/>
      <c r="P60" s="13"/>
      <c r="Q60" s="13"/>
      <c r="R60" s="13"/>
    </row>
    <row r="61" spans="1:19" ht="23.25" customHeight="1" x14ac:dyDescent="0.15"/>
    <row r="62" spans="1:19" ht="15" customHeight="1" x14ac:dyDescent="0.15"/>
  </sheetData>
  <mergeCells count="98">
    <mergeCell ref="L49:L50"/>
    <mergeCell ref="D50:E50"/>
    <mergeCell ref="B52:Q57"/>
    <mergeCell ref="C58:J58"/>
    <mergeCell ref="K47:K48"/>
    <mergeCell ref="L47:L48"/>
    <mergeCell ref="D48:E48"/>
    <mergeCell ref="B49:B50"/>
    <mergeCell ref="C49:C50"/>
    <mergeCell ref="D49:E49"/>
    <mergeCell ref="F49:G50"/>
    <mergeCell ref="H49:I50"/>
    <mergeCell ref="J49:J50"/>
    <mergeCell ref="K49:K50"/>
    <mergeCell ref="K45:K46"/>
    <mergeCell ref="L45:L46"/>
    <mergeCell ref="D46:E46"/>
    <mergeCell ref="B47:B48"/>
    <mergeCell ref="C47:C48"/>
    <mergeCell ref="D47:E47"/>
    <mergeCell ref="F47:G48"/>
    <mergeCell ref="H47:I48"/>
    <mergeCell ref="J47:J48"/>
    <mergeCell ref="H45:I46"/>
    <mergeCell ref="B45:B46"/>
    <mergeCell ref="C45:C46"/>
    <mergeCell ref="D45:E45"/>
    <mergeCell ref="F45:G46"/>
    <mergeCell ref="J45:J46"/>
    <mergeCell ref="J43:J44"/>
    <mergeCell ref="K43:K44"/>
    <mergeCell ref="L43:L44"/>
    <mergeCell ref="D44:E44"/>
    <mergeCell ref="B41:B42"/>
    <mergeCell ref="C41:C42"/>
    <mergeCell ref="D41:E41"/>
    <mergeCell ref="B43:B44"/>
    <mergeCell ref="C43:C44"/>
    <mergeCell ref="D43:E43"/>
    <mergeCell ref="F43:G44"/>
    <mergeCell ref="H43:I44"/>
    <mergeCell ref="F41:G42"/>
    <mergeCell ref="H41:I42"/>
    <mergeCell ref="J41:J42"/>
    <mergeCell ref="K41:K42"/>
    <mergeCell ref="K37:K38"/>
    <mergeCell ref="L37:L38"/>
    <mergeCell ref="D38:E38"/>
    <mergeCell ref="J39:J40"/>
    <mergeCell ref="H37:I38"/>
    <mergeCell ref="K39:K40"/>
    <mergeCell ref="L39:L40"/>
    <mergeCell ref="L41:L42"/>
    <mergeCell ref="D42:E42"/>
    <mergeCell ref="B39:B40"/>
    <mergeCell ref="C39:C40"/>
    <mergeCell ref="D39:E39"/>
    <mergeCell ref="F39:G40"/>
    <mergeCell ref="H39:I40"/>
    <mergeCell ref="D40:E40"/>
    <mergeCell ref="B37:B38"/>
    <mergeCell ref="C37:C38"/>
    <mergeCell ref="D37:E37"/>
    <mergeCell ref="F37:G38"/>
    <mergeCell ref="J37:J38"/>
    <mergeCell ref="L33:L34"/>
    <mergeCell ref="B35:B36"/>
    <mergeCell ref="C35:C36"/>
    <mergeCell ref="D35:E35"/>
    <mergeCell ref="F35:G36"/>
    <mergeCell ref="H35:I36"/>
    <mergeCell ref="J35:J36"/>
    <mergeCell ref="K35:K36"/>
    <mergeCell ref="L35:L36"/>
    <mergeCell ref="D36:E36"/>
    <mergeCell ref="D33:E34"/>
    <mergeCell ref="F33:G34"/>
    <mergeCell ref="H33:I34"/>
    <mergeCell ref="J33:J34"/>
    <mergeCell ref="K33:K34"/>
    <mergeCell ref="B20:C21"/>
    <mergeCell ref="D20:H21"/>
    <mergeCell ref="I20:J21"/>
    <mergeCell ref="B22:C24"/>
    <mergeCell ref="D22:J24"/>
    <mergeCell ref="B25:C30"/>
    <mergeCell ref="E25:J25"/>
    <mergeCell ref="E26:J26"/>
    <mergeCell ref="E27:J27"/>
    <mergeCell ref="E28:J28"/>
    <mergeCell ref="E29:J29"/>
    <mergeCell ref="E30:J30"/>
    <mergeCell ref="D7:H7"/>
    <mergeCell ref="C10:I13"/>
    <mergeCell ref="C14:I16"/>
    <mergeCell ref="B19:C19"/>
    <mergeCell ref="D19:H19"/>
    <mergeCell ref="I19:J19"/>
  </mergeCells>
  <phoneticPr fontId="1" type="Hiragana"/>
  <dataValidations count="5">
    <dataValidation type="list" allowBlank="1" showInputMessage="1" showErrorMessage="1" sqref="J35:J50" xr:uid="{97262523-C1B2-49B4-B57B-36F55A40DE4F}">
      <formula1>$N$34:$N$35</formula1>
    </dataValidation>
    <dataValidation type="list" allowBlank="1" showInputMessage="1" showErrorMessage="1" sqref="I20:J21" xr:uid="{920364E6-A770-472B-ABA1-94D4A4EB82A7}">
      <formula1>$N$11:$N$20</formula1>
    </dataValidation>
    <dataValidation type="list" allowBlank="1" showInputMessage="1" showErrorMessage="1" sqref="K35:M50" xr:uid="{6F8D3F29-CE39-4195-AAE1-5E8DC6C53A23}">
      <formula1>$N$28:$N$30</formula1>
    </dataValidation>
    <dataValidation type="list" allowBlank="1" showInputMessage="1" showErrorMessage="1" sqref="B41:C50" xr:uid="{0290B6EF-5E95-4225-8E58-D8C37BEDCAE2}">
      <formula1>$N$25</formula1>
    </dataValidation>
    <dataValidation type="list" allowBlank="1" showInputMessage="1" showErrorMessage="1" sqref="B35:C40" xr:uid="{B24AE875-EF36-44B8-A6F2-C32AF9F51C5A}">
      <formula1>$M$23</formula1>
    </dataValidation>
  </dataValidations>
  <printOptions horizontalCentered="1"/>
  <pageMargins left="0.19685039370078741" right="0.19685039370078741" top="0.19685039370078741" bottom="0.39370078740157483" header="0.51181102362204722" footer="0.11811023622047245"/>
  <pageSetup paperSize="9" scale="79" orientation="portrait" horizontalDpi="3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pageSetUpPr fitToPage="1"/>
  </sheetPr>
  <dimension ref="A1:S62"/>
  <sheetViews>
    <sheetView tabSelected="1" topLeftCell="A17" zoomScaleNormal="100" zoomScaleSheetLayoutView="90" workbookViewId="0">
      <selection activeCell="M17" sqref="M1:O1048576"/>
    </sheetView>
  </sheetViews>
  <sheetFormatPr defaultRowHeight="13.5" x14ac:dyDescent="0.15"/>
  <cols>
    <col min="1" max="1" width="5.75" style="1" customWidth="1"/>
    <col min="2" max="3" width="9" style="1"/>
    <col min="4" max="4" width="11.375" style="1" customWidth="1"/>
    <col min="5" max="6" width="9" style="1"/>
    <col min="7" max="7" width="4" style="1" customWidth="1"/>
    <col min="8" max="8" width="9" style="1"/>
    <col min="9" max="9" width="3.125" style="1" customWidth="1"/>
    <col min="10" max="10" width="10.75" style="1" customWidth="1"/>
    <col min="11" max="12" width="10.25" style="1" customWidth="1"/>
    <col min="13" max="13" width="4.625" style="1" hidden="1" customWidth="1"/>
    <col min="14" max="14" width="22.5" style="1" hidden="1" customWidth="1"/>
    <col min="15" max="15" width="2.5" style="1" hidden="1" customWidth="1"/>
    <col min="16" max="16" width="9" style="1" customWidth="1"/>
    <col min="17" max="17" width="9" style="1"/>
    <col min="18" max="18" width="6.125" style="1" customWidth="1"/>
    <col min="19" max="16384" width="9" style="1"/>
  </cols>
  <sheetData>
    <row r="1" spans="1:18" x14ac:dyDescent="0.15">
      <c r="A1" s="13"/>
      <c r="B1" s="13"/>
      <c r="C1" s="13"/>
      <c r="D1" s="13"/>
      <c r="E1" s="13"/>
      <c r="F1" s="13"/>
      <c r="G1" s="13"/>
      <c r="H1" s="13"/>
      <c r="I1" s="13"/>
      <c r="J1" s="13"/>
      <c r="K1" s="13"/>
      <c r="L1" s="13"/>
      <c r="M1" s="13"/>
      <c r="N1" s="13"/>
      <c r="O1" s="13"/>
      <c r="P1" s="13"/>
      <c r="Q1" s="13"/>
      <c r="R1" s="13"/>
    </row>
    <row r="2" spans="1:18" ht="26.25" customHeight="1" x14ac:dyDescent="0.15">
      <c r="A2" s="13"/>
      <c r="B2" s="13"/>
      <c r="C2" s="25" t="s">
        <v>0</v>
      </c>
      <c r="D2" s="25"/>
      <c r="E2" s="25"/>
      <c r="F2" s="14"/>
      <c r="G2" s="15"/>
      <c r="H2" s="13"/>
      <c r="I2" s="13"/>
      <c r="J2" s="13"/>
      <c r="K2" s="13"/>
      <c r="L2" s="13"/>
      <c r="M2" s="13"/>
      <c r="N2" s="13"/>
      <c r="O2" s="13"/>
      <c r="P2" s="13"/>
      <c r="Q2" s="13"/>
      <c r="R2" s="13"/>
    </row>
    <row r="3" spans="1:18" ht="26.25" customHeight="1" x14ac:dyDescent="0.15">
      <c r="A3" s="13"/>
      <c r="B3" s="13"/>
      <c r="C3" s="13"/>
      <c r="D3" s="13"/>
      <c r="E3" s="13"/>
      <c r="F3" s="16"/>
      <c r="G3" s="13"/>
      <c r="H3" s="13"/>
      <c r="I3" s="13"/>
      <c r="J3" s="13"/>
      <c r="K3" s="13"/>
      <c r="L3" s="13"/>
      <c r="M3" s="13"/>
      <c r="N3" s="13"/>
      <c r="O3" s="13"/>
      <c r="P3" s="13"/>
      <c r="Q3" s="13"/>
      <c r="R3" s="13"/>
    </row>
    <row r="4" spans="1:18" ht="26.25" customHeight="1" x14ac:dyDescent="0.15">
      <c r="A4" s="13"/>
      <c r="B4" s="13"/>
      <c r="C4" s="13"/>
      <c r="D4" s="13"/>
      <c r="E4" s="13"/>
      <c r="F4" s="16"/>
      <c r="G4" s="13"/>
      <c r="H4" s="13"/>
      <c r="I4" s="13"/>
      <c r="J4" s="13"/>
      <c r="K4" s="13"/>
      <c r="L4" s="13"/>
      <c r="M4" s="13"/>
      <c r="N4" s="13"/>
      <c r="O4" s="13"/>
      <c r="P4" s="13"/>
      <c r="Q4" s="13"/>
      <c r="R4" s="13"/>
    </row>
    <row r="5" spans="1:18" ht="26.25" customHeight="1" x14ac:dyDescent="0.15">
      <c r="A5" s="13"/>
      <c r="B5" s="13"/>
      <c r="C5" s="13"/>
      <c r="D5" s="13"/>
      <c r="E5" s="13"/>
      <c r="F5" s="16"/>
      <c r="G5" s="13"/>
      <c r="H5" s="13"/>
      <c r="I5" s="13"/>
      <c r="J5" s="13"/>
      <c r="K5" s="13"/>
      <c r="L5" s="13"/>
      <c r="M5" s="13"/>
      <c r="N5" s="13"/>
      <c r="O5" s="13"/>
      <c r="P5" s="13"/>
      <c r="Q5" s="13"/>
      <c r="R5" s="13"/>
    </row>
    <row r="6" spans="1:18" x14ac:dyDescent="0.15">
      <c r="A6" s="13"/>
      <c r="B6" s="13"/>
      <c r="C6" s="13"/>
      <c r="D6" s="13"/>
      <c r="E6" s="13"/>
      <c r="F6" s="13"/>
      <c r="G6" s="13"/>
      <c r="H6" s="13"/>
      <c r="I6" s="13"/>
      <c r="J6" s="13"/>
      <c r="K6" s="13"/>
      <c r="L6" s="13"/>
      <c r="M6" s="13"/>
      <c r="N6" s="13"/>
      <c r="O6" s="13"/>
      <c r="P6" s="13"/>
      <c r="Q6" s="13"/>
      <c r="R6" s="13"/>
    </row>
    <row r="7" spans="1:18" ht="36.75" customHeight="1" x14ac:dyDescent="0.15">
      <c r="A7" s="13"/>
      <c r="B7" s="13"/>
      <c r="C7" s="17"/>
      <c r="D7" s="49"/>
      <c r="E7" s="49"/>
      <c r="F7" s="49"/>
      <c r="G7" s="49"/>
      <c r="H7" s="49"/>
      <c r="I7" s="17"/>
      <c r="J7" s="17"/>
      <c r="K7" s="17"/>
      <c r="L7" s="13"/>
      <c r="M7" s="13"/>
      <c r="N7" s="13"/>
      <c r="O7" s="13"/>
      <c r="P7" s="13"/>
      <c r="Q7" s="13"/>
      <c r="R7" s="13"/>
    </row>
    <row r="8" spans="1:18" x14ac:dyDescent="0.15">
      <c r="A8" s="13"/>
      <c r="B8" s="13"/>
      <c r="C8" s="13"/>
      <c r="D8" s="13"/>
      <c r="E8" s="13"/>
      <c r="F8" s="13"/>
      <c r="G8" s="13"/>
      <c r="H8" s="13"/>
      <c r="I8" s="13"/>
      <c r="J8" s="13"/>
      <c r="K8" s="13"/>
      <c r="L8" s="13"/>
      <c r="M8" s="13"/>
      <c r="N8" s="13"/>
      <c r="O8" s="13"/>
      <c r="P8" s="13"/>
      <c r="Q8" s="13"/>
      <c r="R8" s="13"/>
    </row>
    <row r="9" spans="1:18" x14ac:dyDescent="0.15">
      <c r="A9" s="13"/>
      <c r="B9" s="13"/>
      <c r="C9" s="13"/>
      <c r="D9" s="13"/>
      <c r="E9" s="13"/>
      <c r="F9" s="13"/>
      <c r="G9" s="13"/>
      <c r="H9" s="13"/>
      <c r="I9" s="13"/>
      <c r="J9" s="13"/>
      <c r="K9" s="13"/>
      <c r="L9" s="13"/>
      <c r="M9" s="13"/>
      <c r="N9" s="13"/>
      <c r="O9" s="13"/>
      <c r="P9" s="13"/>
      <c r="Q9" s="13"/>
      <c r="R9" s="13"/>
    </row>
    <row r="10" spans="1:18" ht="13.5" customHeight="1" x14ac:dyDescent="0.15">
      <c r="A10" s="13"/>
      <c r="B10" s="13"/>
      <c r="C10" s="50"/>
      <c r="D10" s="50"/>
      <c r="E10" s="50"/>
      <c r="F10" s="50"/>
      <c r="G10" s="50"/>
      <c r="H10" s="50"/>
      <c r="I10" s="50"/>
      <c r="J10" s="2"/>
      <c r="K10" s="13"/>
      <c r="L10" s="13"/>
      <c r="M10" s="13"/>
      <c r="N10" s="18" t="s">
        <v>23</v>
      </c>
      <c r="O10" s="18"/>
      <c r="P10" s="13"/>
      <c r="Q10" s="13"/>
      <c r="R10" s="13"/>
    </row>
    <row r="11" spans="1:18" ht="13.5" customHeight="1" x14ac:dyDescent="0.15">
      <c r="A11" s="13"/>
      <c r="B11" s="13"/>
      <c r="C11" s="50"/>
      <c r="D11" s="50"/>
      <c r="E11" s="50"/>
      <c r="F11" s="50"/>
      <c r="G11" s="50"/>
      <c r="H11" s="50"/>
      <c r="I11" s="50"/>
      <c r="J11" s="2"/>
      <c r="K11" s="13"/>
      <c r="L11" s="13"/>
      <c r="M11" s="13"/>
      <c r="N11" s="18" t="s">
        <v>51</v>
      </c>
      <c r="O11" s="18">
        <v>1</v>
      </c>
      <c r="P11" s="13"/>
      <c r="Q11" s="13"/>
      <c r="R11" s="13"/>
    </row>
    <row r="12" spans="1:18" ht="13.5" customHeight="1" x14ac:dyDescent="0.15">
      <c r="A12" s="13"/>
      <c r="B12" s="13"/>
      <c r="C12" s="50"/>
      <c r="D12" s="50"/>
      <c r="E12" s="50"/>
      <c r="F12" s="50"/>
      <c r="G12" s="50"/>
      <c r="H12" s="50"/>
      <c r="I12" s="50"/>
      <c r="J12" s="2"/>
      <c r="K12" s="13"/>
      <c r="L12" s="13"/>
      <c r="M12" s="13"/>
      <c r="N12" s="18" t="s">
        <v>22</v>
      </c>
      <c r="O12" s="18">
        <v>2</v>
      </c>
      <c r="P12" s="13"/>
      <c r="Q12" s="13"/>
      <c r="R12" s="13"/>
    </row>
    <row r="13" spans="1:18" ht="13.5" customHeight="1" x14ac:dyDescent="0.15">
      <c r="A13" s="13"/>
      <c r="B13" s="13"/>
      <c r="C13" s="50"/>
      <c r="D13" s="50"/>
      <c r="E13" s="50"/>
      <c r="F13" s="50"/>
      <c r="G13" s="50"/>
      <c r="H13" s="50"/>
      <c r="I13" s="50"/>
      <c r="J13" s="2"/>
      <c r="K13" s="13"/>
      <c r="L13" s="13"/>
      <c r="M13" s="13"/>
      <c r="N13" s="18" t="s">
        <v>20</v>
      </c>
      <c r="O13" s="18">
        <v>3</v>
      </c>
      <c r="P13" s="13"/>
      <c r="Q13" s="13"/>
      <c r="R13" s="13"/>
    </row>
    <row r="14" spans="1:18" ht="13.5" customHeight="1" x14ac:dyDescent="0.15">
      <c r="A14" s="13"/>
      <c r="B14" s="13"/>
      <c r="C14" s="51"/>
      <c r="D14" s="52"/>
      <c r="E14" s="52"/>
      <c r="F14" s="52"/>
      <c r="G14" s="52"/>
      <c r="H14" s="52"/>
      <c r="I14" s="52"/>
      <c r="J14" s="5"/>
      <c r="K14" s="13"/>
      <c r="L14" s="13"/>
      <c r="M14" s="13"/>
      <c r="N14" s="18" t="s">
        <v>54</v>
      </c>
      <c r="O14" s="18">
        <v>4</v>
      </c>
      <c r="P14" s="13"/>
      <c r="Q14" s="13"/>
      <c r="R14" s="13"/>
    </row>
    <row r="15" spans="1:18" ht="13.5" customHeight="1" x14ac:dyDescent="0.15">
      <c r="A15" s="13"/>
      <c r="B15" s="13"/>
      <c r="C15" s="52"/>
      <c r="D15" s="52"/>
      <c r="E15" s="52"/>
      <c r="F15" s="52"/>
      <c r="G15" s="52"/>
      <c r="H15" s="52"/>
      <c r="I15" s="52"/>
      <c r="J15" s="5"/>
      <c r="K15" s="13"/>
      <c r="L15" s="13"/>
      <c r="M15" s="13"/>
      <c r="N15" s="18" t="s">
        <v>47</v>
      </c>
      <c r="O15" s="18">
        <v>5</v>
      </c>
      <c r="P15" s="13"/>
      <c r="Q15" s="13"/>
      <c r="R15" s="13"/>
    </row>
    <row r="16" spans="1:18" ht="13.5" customHeight="1" x14ac:dyDescent="0.15">
      <c r="A16" s="13"/>
      <c r="B16" s="13"/>
      <c r="C16" s="52"/>
      <c r="D16" s="52"/>
      <c r="E16" s="52"/>
      <c r="F16" s="52"/>
      <c r="G16" s="52"/>
      <c r="H16" s="52"/>
      <c r="I16" s="52"/>
      <c r="J16" s="5"/>
      <c r="K16" s="13"/>
      <c r="L16" s="13"/>
      <c r="M16" s="13"/>
      <c r="N16" s="18" t="s">
        <v>48</v>
      </c>
      <c r="O16" s="18">
        <v>6</v>
      </c>
      <c r="P16" s="13"/>
      <c r="Q16" s="13"/>
      <c r="R16" s="13"/>
    </row>
    <row r="17" spans="1:18" x14ac:dyDescent="0.15">
      <c r="A17" s="13"/>
      <c r="B17" s="13"/>
      <c r="C17" s="13"/>
      <c r="D17" s="13"/>
      <c r="E17" s="13"/>
      <c r="F17" s="13"/>
      <c r="G17" s="13"/>
      <c r="H17" s="13"/>
      <c r="I17" s="13"/>
      <c r="J17" s="13"/>
      <c r="K17" s="13"/>
      <c r="L17" s="13"/>
      <c r="M17" s="13"/>
      <c r="N17" s="18" t="s">
        <v>50</v>
      </c>
      <c r="O17" s="18">
        <v>7</v>
      </c>
      <c r="P17" s="13"/>
      <c r="Q17" s="13"/>
      <c r="R17" s="13"/>
    </row>
    <row r="18" spans="1:18" ht="14.25" thickBot="1" x14ac:dyDescent="0.2">
      <c r="A18" s="13"/>
      <c r="B18" s="13"/>
      <c r="C18" s="13"/>
      <c r="D18" s="13"/>
      <c r="E18" s="13"/>
      <c r="F18" s="13"/>
      <c r="G18" s="13"/>
      <c r="H18" s="13"/>
      <c r="I18" s="13"/>
      <c r="J18" s="13"/>
      <c r="K18" s="13"/>
      <c r="L18" s="13"/>
      <c r="M18" s="13"/>
      <c r="N18" s="18" t="s">
        <v>49</v>
      </c>
      <c r="O18" s="18">
        <v>8</v>
      </c>
      <c r="P18" s="13"/>
      <c r="Q18" s="13"/>
      <c r="R18" s="13"/>
    </row>
    <row r="19" spans="1:18" ht="15" customHeight="1" x14ac:dyDescent="0.15">
      <c r="A19" s="13"/>
      <c r="B19" s="53" t="s" ph="1">
        <v>26</v>
      </c>
      <c r="C19" s="54"/>
      <c r="D19" s="55" t="str">
        <f>PHONETIC(D20)</f>
        <v/>
      </c>
      <c r="E19" s="56"/>
      <c r="F19" s="56"/>
      <c r="G19" s="56"/>
      <c r="H19" s="56"/>
      <c r="I19" s="57" t="s">
        <v>23</v>
      </c>
      <c r="J19" s="58"/>
      <c r="K19" s="19" ph="1"/>
      <c r="L19" s="13"/>
      <c r="M19" s="13"/>
      <c r="N19" s="18" t="s">
        <v>21</v>
      </c>
      <c r="O19" s="18">
        <v>9</v>
      </c>
      <c r="P19" s="13"/>
      <c r="Q19" s="13"/>
      <c r="R19" s="13"/>
    </row>
    <row r="20" spans="1:18" ht="15" customHeight="1" x14ac:dyDescent="0.15">
      <c r="A20" s="13"/>
      <c r="B20" s="61" t="s">
        <v>17</v>
      </c>
      <c r="C20" s="62"/>
      <c r="D20" s="83"/>
      <c r="E20" s="84"/>
      <c r="F20" s="84"/>
      <c r="G20" s="84"/>
      <c r="H20" s="84"/>
      <c r="I20" s="85"/>
      <c r="J20" s="86"/>
      <c r="K20" s="19" ph="1"/>
      <c r="L20" s="13"/>
      <c r="M20" s="13"/>
      <c r="N20" s="18"/>
      <c r="O20" s="18"/>
      <c r="P20" s="13"/>
      <c r="Q20" s="13"/>
      <c r="R20" s="13"/>
    </row>
    <row r="21" spans="1:18" ht="15" customHeight="1" x14ac:dyDescent="0.15">
      <c r="A21" s="13"/>
      <c r="B21" s="81"/>
      <c r="C21" s="82"/>
      <c r="D21" s="68"/>
      <c r="E21" s="69"/>
      <c r="F21" s="69"/>
      <c r="G21" s="69"/>
      <c r="H21" s="69"/>
      <c r="I21" s="87"/>
      <c r="J21" s="88"/>
      <c r="K21" s="19" ph="1"/>
      <c r="L21" s="13"/>
      <c r="M21" s="13"/>
      <c r="N21" s="20"/>
      <c r="O21" s="20"/>
      <c r="P21" s="13"/>
      <c r="Q21" s="13"/>
      <c r="R21" s="13"/>
    </row>
    <row r="22" spans="1:18" ht="15" customHeight="1" x14ac:dyDescent="0.15">
      <c r="A22" s="13"/>
      <c r="B22" s="89" t="s">
        <v>1</v>
      </c>
      <c r="C22" s="90"/>
      <c r="D22" s="65"/>
      <c r="E22" s="91"/>
      <c r="F22" s="91"/>
      <c r="G22" s="91"/>
      <c r="H22" s="91"/>
      <c r="I22" s="66"/>
      <c r="J22" s="67"/>
      <c r="K22" s="19"/>
      <c r="L22" s="13"/>
      <c r="M22" s="13"/>
      <c r="N22" s="20"/>
      <c r="O22" s="20"/>
      <c r="P22" s="13"/>
      <c r="Q22" s="13"/>
      <c r="R22" s="13"/>
    </row>
    <row r="23" spans="1:18" ht="15" customHeight="1" x14ac:dyDescent="0.15">
      <c r="A23" s="13"/>
      <c r="B23" s="89"/>
      <c r="C23" s="90"/>
      <c r="D23" s="83"/>
      <c r="E23" s="84"/>
      <c r="F23" s="84"/>
      <c r="G23" s="84"/>
      <c r="H23" s="84"/>
      <c r="I23" s="92"/>
      <c r="J23" s="93"/>
      <c r="K23" s="19"/>
      <c r="L23" s="13"/>
      <c r="M23" s="13"/>
      <c r="N23" s="13"/>
      <c r="O23" s="13"/>
      <c r="P23" s="13"/>
      <c r="Q23" s="13"/>
      <c r="R23" s="13"/>
    </row>
    <row r="24" spans="1:18" ht="15" customHeight="1" x14ac:dyDescent="0.15">
      <c r="A24" s="13"/>
      <c r="B24" s="89"/>
      <c r="C24" s="90"/>
      <c r="D24" s="68"/>
      <c r="E24" s="69"/>
      <c r="F24" s="69"/>
      <c r="G24" s="69"/>
      <c r="H24" s="69"/>
      <c r="I24" s="78"/>
      <c r="J24" s="94"/>
      <c r="K24" s="19"/>
      <c r="L24" s="13"/>
      <c r="M24" s="13"/>
      <c r="N24" s="18" t="s">
        <v>33</v>
      </c>
      <c r="O24" s="18"/>
      <c r="P24" s="13"/>
      <c r="Q24" s="13"/>
      <c r="R24" s="13"/>
    </row>
    <row r="25" spans="1:18" ht="15" customHeight="1" x14ac:dyDescent="0.15">
      <c r="A25" s="13"/>
      <c r="B25" s="59" t="s">
        <v>2</v>
      </c>
      <c r="C25" s="60"/>
      <c r="D25" s="6" t="s">
        <v>26</v>
      </c>
      <c r="E25" s="65" t="str">
        <f>PHONETIC(E26)</f>
        <v/>
      </c>
      <c r="F25" s="66"/>
      <c r="G25" s="66"/>
      <c r="H25" s="66"/>
      <c r="I25" s="66"/>
      <c r="J25" s="67"/>
      <c r="K25" s="19"/>
      <c r="L25" s="13"/>
      <c r="M25" s="13"/>
      <c r="N25" s="18" t="s">
        <v>31</v>
      </c>
      <c r="O25" s="18"/>
      <c r="P25" s="13"/>
      <c r="Q25" s="13"/>
      <c r="R25" s="13"/>
    </row>
    <row r="26" spans="1:18" ht="27.95" customHeight="1" x14ac:dyDescent="0.15">
      <c r="A26" s="13"/>
      <c r="B26" s="61"/>
      <c r="C26" s="62"/>
      <c r="D26" s="7" t="s">
        <v>4</v>
      </c>
      <c r="E26" s="68"/>
      <c r="F26" s="69"/>
      <c r="G26" s="69"/>
      <c r="H26" s="69"/>
      <c r="I26" s="69"/>
      <c r="J26" s="70"/>
      <c r="K26" s="19"/>
      <c r="L26" s="13"/>
      <c r="M26" s="13"/>
      <c r="N26" s="13"/>
      <c r="O26" s="13"/>
      <c r="P26" s="13"/>
      <c r="Q26" s="13"/>
      <c r="R26" s="13"/>
    </row>
    <row r="27" spans="1:18" ht="21" customHeight="1" x14ac:dyDescent="0.15">
      <c r="A27" s="13"/>
      <c r="B27" s="61"/>
      <c r="C27" s="62"/>
      <c r="D27" s="21" t="s">
        <v>3</v>
      </c>
      <c r="E27" s="71"/>
      <c r="F27" s="72"/>
      <c r="G27" s="72"/>
      <c r="H27" s="72"/>
      <c r="I27" s="72"/>
      <c r="J27" s="73"/>
      <c r="K27" s="19"/>
      <c r="L27" s="13"/>
      <c r="M27" s="13"/>
      <c r="N27" s="18" t="s">
        <v>37</v>
      </c>
      <c r="O27" s="18"/>
      <c r="P27" s="13"/>
      <c r="Q27" s="13"/>
      <c r="R27" s="13"/>
    </row>
    <row r="28" spans="1:18" ht="15" hidden="1" customHeight="1" x14ac:dyDescent="0.15">
      <c r="A28" s="13"/>
      <c r="B28" s="61"/>
      <c r="C28" s="62"/>
      <c r="D28" s="6"/>
      <c r="E28" s="74"/>
      <c r="F28" s="75"/>
      <c r="G28" s="75"/>
      <c r="H28" s="75"/>
      <c r="I28" s="75"/>
      <c r="J28" s="76"/>
      <c r="K28" s="19"/>
      <c r="L28" s="13"/>
      <c r="M28" s="13"/>
      <c r="N28" s="18" t="s">
        <v>34</v>
      </c>
      <c r="O28" s="18"/>
      <c r="P28" s="13"/>
      <c r="Q28" s="13"/>
      <c r="R28" s="13"/>
    </row>
    <row r="29" spans="1:18" ht="27.95" customHeight="1" x14ac:dyDescent="0.15">
      <c r="A29" s="13"/>
      <c r="B29" s="61"/>
      <c r="C29" s="62"/>
      <c r="D29" s="8" t="s" ph="1">
        <v>66</v>
      </c>
      <c r="E29" s="144"/>
      <c r="F29" s="78"/>
      <c r="G29" s="78"/>
      <c r="H29" s="78"/>
      <c r="I29" s="78"/>
      <c r="J29" s="94"/>
      <c r="K29" s="19"/>
      <c r="L29" s="13"/>
      <c r="M29" s="13"/>
      <c r="N29" s="18" t="s">
        <v>35</v>
      </c>
      <c r="O29" s="18"/>
      <c r="P29" s="13"/>
      <c r="Q29" s="13"/>
      <c r="R29" s="13"/>
    </row>
    <row r="30" spans="1:18" ht="20.25" customHeight="1" thickBot="1" x14ac:dyDescent="0.2">
      <c r="A30" s="13"/>
      <c r="B30" s="63"/>
      <c r="C30" s="64"/>
      <c r="D30" s="22" t="s">
        <v>27</v>
      </c>
      <c r="E30" s="145"/>
      <c r="F30" s="146"/>
      <c r="G30" s="146"/>
      <c r="H30" s="146"/>
      <c r="I30" s="146"/>
      <c r="J30" s="147"/>
      <c r="K30" s="23"/>
      <c r="L30" s="13"/>
      <c r="M30" s="13"/>
      <c r="N30" s="18" t="s">
        <v>36</v>
      </c>
      <c r="O30" s="18"/>
      <c r="P30" s="13"/>
      <c r="Q30" s="13"/>
      <c r="R30" s="13"/>
    </row>
    <row r="31" spans="1:18" ht="15" customHeight="1" x14ac:dyDescent="0.15">
      <c r="A31" s="13"/>
      <c r="B31" s="13"/>
      <c r="C31" s="13"/>
      <c r="D31" s="13"/>
      <c r="E31" s="13"/>
      <c r="F31" s="13"/>
      <c r="G31" s="13"/>
      <c r="H31" s="13"/>
      <c r="I31" s="13"/>
      <c r="J31" s="13"/>
      <c r="K31" s="13"/>
      <c r="L31" s="13"/>
      <c r="M31" s="13"/>
      <c r="N31" s="13"/>
      <c r="O31" s="13"/>
      <c r="P31" s="13"/>
      <c r="Q31" s="13"/>
      <c r="R31" s="13"/>
    </row>
    <row r="32" spans="1:18" ht="15" customHeight="1" thickBot="1" x14ac:dyDescent="0.2">
      <c r="A32" s="13"/>
      <c r="B32" s="40" t="s">
        <v>61</v>
      </c>
      <c r="C32" s="40"/>
      <c r="D32" s="40"/>
      <c r="E32" s="13"/>
      <c r="F32" s="13"/>
      <c r="G32" s="13"/>
      <c r="H32" s="13"/>
      <c r="I32" s="13"/>
      <c r="J32" s="13"/>
      <c r="K32" s="13"/>
      <c r="L32" s="13"/>
      <c r="M32" s="13"/>
      <c r="N32" s="13"/>
      <c r="O32" s="13"/>
      <c r="P32" s="13"/>
      <c r="Q32" s="13"/>
      <c r="R32" s="13"/>
    </row>
    <row r="33" spans="1:19" ht="15" customHeight="1" x14ac:dyDescent="0.15">
      <c r="A33" s="13"/>
      <c r="B33" s="9" t="s">
        <v>59</v>
      </c>
      <c r="C33" s="10"/>
      <c r="D33" s="115" t="s">
        <v>60</v>
      </c>
      <c r="E33" s="116"/>
      <c r="F33" s="119" t="s">
        <v>14</v>
      </c>
      <c r="G33" s="119"/>
      <c r="H33" s="119" t="s">
        <v>13</v>
      </c>
      <c r="I33" s="121"/>
      <c r="J33" s="123" t="s">
        <v>72</v>
      </c>
      <c r="K33" s="125" t="s">
        <v>70</v>
      </c>
      <c r="L33" s="95" t="s">
        <v>71</v>
      </c>
      <c r="M33" s="46"/>
      <c r="N33" s="18" t="s">
        <v>73</v>
      </c>
      <c r="O33" s="18"/>
      <c r="P33" s="13"/>
      <c r="Q33" s="13"/>
      <c r="R33" s="13"/>
      <c r="S33" s="13"/>
    </row>
    <row r="34" spans="1:19" ht="15" customHeight="1" x14ac:dyDescent="0.15">
      <c r="A34" s="13"/>
      <c r="B34" s="11" t="s">
        <v>81</v>
      </c>
      <c r="C34" s="12" t="s">
        <v>82</v>
      </c>
      <c r="D34" s="117"/>
      <c r="E34" s="118"/>
      <c r="F34" s="120"/>
      <c r="G34" s="120"/>
      <c r="H34" s="120"/>
      <c r="I34" s="122"/>
      <c r="J34" s="124"/>
      <c r="K34" s="126"/>
      <c r="L34" s="96"/>
      <c r="M34" s="46"/>
      <c r="N34" s="18" t="s">
        <v>85</v>
      </c>
      <c r="O34" s="18"/>
      <c r="P34" s="13"/>
      <c r="Q34" s="13"/>
      <c r="R34" s="13"/>
      <c r="S34" s="13"/>
    </row>
    <row r="35" spans="1:19" ht="12" customHeight="1" x14ac:dyDescent="0.15">
      <c r="A35" s="13"/>
      <c r="B35" s="97"/>
      <c r="C35" s="99"/>
      <c r="D35" s="101" t="str">
        <f>PHONETIC(D36)</f>
        <v/>
      </c>
      <c r="E35" s="102"/>
      <c r="F35" s="103"/>
      <c r="G35" s="104"/>
      <c r="H35" s="103"/>
      <c r="I35" s="129"/>
      <c r="J35" s="107"/>
      <c r="K35" s="109"/>
      <c r="L35" s="111"/>
      <c r="M35" s="47"/>
      <c r="N35" s="18" t="s">
        <v>75</v>
      </c>
      <c r="O35" s="18"/>
      <c r="P35" s="13"/>
      <c r="Q35" s="13"/>
      <c r="R35" s="13"/>
      <c r="S35" s="13"/>
    </row>
    <row r="36" spans="1:19" ht="22.35" customHeight="1" x14ac:dyDescent="0.15">
      <c r="A36" s="13"/>
      <c r="B36" s="98"/>
      <c r="C36" s="100"/>
      <c r="D36" s="113"/>
      <c r="E36" s="114"/>
      <c r="F36" s="105"/>
      <c r="G36" s="106"/>
      <c r="H36" s="105"/>
      <c r="I36" s="130"/>
      <c r="J36" s="108"/>
      <c r="K36" s="110"/>
      <c r="L36" s="112"/>
      <c r="M36" s="47"/>
      <c r="N36" s="13"/>
      <c r="O36" s="13"/>
      <c r="P36" s="13"/>
      <c r="Q36" s="13"/>
      <c r="R36" s="13"/>
      <c r="S36" s="13"/>
    </row>
    <row r="37" spans="1:19" ht="12" customHeight="1" x14ac:dyDescent="0.15">
      <c r="A37" s="13"/>
      <c r="B37" s="97"/>
      <c r="C37" s="99"/>
      <c r="D37" s="101" t="str">
        <f>PHONETIC(D38)</f>
        <v/>
      </c>
      <c r="E37" s="102"/>
      <c r="F37" s="103"/>
      <c r="G37" s="104"/>
      <c r="H37" s="103"/>
      <c r="I37" s="129"/>
      <c r="J37" s="107"/>
      <c r="K37" s="109"/>
      <c r="L37" s="111"/>
      <c r="M37" s="47"/>
      <c r="N37" s="13"/>
      <c r="O37" s="13"/>
      <c r="P37" s="13"/>
      <c r="Q37" s="13"/>
      <c r="R37" s="13"/>
      <c r="S37" s="13"/>
    </row>
    <row r="38" spans="1:19" ht="22.35" customHeight="1" x14ac:dyDescent="0.15">
      <c r="A38" s="13"/>
      <c r="B38" s="98"/>
      <c r="C38" s="100"/>
      <c r="D38" s="113"/>
      <c r="E38" s="114"/>
      <c r="F38" s="105"/>
      <c r="G38" s="106"/>
      <c r="H38" s="105"/>
      <c r="I38" s="130"/>
      <c r="J38" s="108"/>
      <c r="K38" s="110"/>
      <c r="L38" s="112"/>
      <c r="M38" s="47"/>
      <c r="N38" s="13"/>
      <c r="O38" s="13"/>
      <c r="P38" s="13"/>
      <c r="Q38" s="13"/>
      <c r="R38" s="13"/>
      <c r="S38" s="13"/>
    </row>
    <row r="39" spans="1:19" ht="12" customHeight="1" x14ac:dyDescent="0.15">
      <c r="A39" s="13"/>
      <c r="B39" s="97"/>
      <c r="C39" s="99"/>
      <c r="D39" s="101" t="str">
        <f>PHONETIC(D40)</f>
        <v/>
      </c>
      <c r="E39" s="102"/>
      <c r="F39" s="103"/>
      <c r="G39" s="104"/>
      <c r="H39" s="103"/>
      <c r="I39" s="129"/>
      <c r="J39" s="107"/>
      <c r="K39" s="109"/>
      <c r="L39" s="111"/>
      <c r="M39" s="47"/>
      <c r="N39" s="13"/>
      <c r="O39" s="13"/>
      <c r="P39" s="13"/>
      <c r="Q39" s="13"/>
      <c r="R39" s="13"/>
      <c r="S39" s="13"/>
    </row>
    <row r="40" spans="1:19" ht="22.35" customHeight="1" x14ac:dyDescent="0.15">
      <c r="A40" s="13"/>
      <c r="B40" s="98"/>
      <c r="C40" s="100"/>
      <c r="D40" s="113"/>
      <c r="E40" s="114"/>
      <c r="F40" s="105"/>
      <c r="G40" s="106"/>
      <c r="H40" s="105"/>
      <c r="I40" s="130"/>
      <c r="J40" s="108"/>
      <c r="K40" s="110"/>
      <c r="L40" s="112"/>
      <c r="M40" s="47"/>
      <c r="N40" s="13"/>
      <c r="O40" s="13"/>
      <c r="P40" s="13"/>
      <c r="Q40" s="13"/>
      <c r="R40" s="13"/>
      <c r="S40" s="13"/>
    </row>
    <row r="41" spans="1:19" ht="12" customHeight="1" x14ac:dyDescent="0.15">
      <c r="A41" s="13"/>
      <c r="B41" s="97"/>
      <c r="C41" s="99"/>
      <c r="D41" s="101" t="str">
        <f>PHONETIC(D42)</f>
        <v/>
      </c>
      <c r="E41" s="102"/>
      <c r="F41" s="103"/>
      <c r="G41" s="104"/>
      <c r="H41" s="103"/>
      <c r="I41" s="129"/>
      <c r="J41" s="107"/>
      <c r="K41" s="109"/>
      <c r="L41" s="111"/>
      <c r="M41" s="47"/>
      <c r="N41" s="13"/>
      <c r="O41" s="13"/>
      <c r="P41" s="13"/>
      <c r="Q41" s="13"/>
      <c r="R41" s="13"/>
      <c r="S41" s="13"/>
    </row>
    <row r="42" spans="1:19" ht="22.35" customHeight="1" x14ac:dyDescent="0.15">
      <c r="A42" s="13"/>
      <c r="B42" s="98"/>
      <c r="C42" s="100"/>
      <c r="D42" s="113"/>
      <c r="E42" s="114"/>
      <c r="F42" s="105"/>
      <c r="G42" s="106"/>
      <c r="H42" s="105"/>
      <c r="I42" s="130"/>
      <c r="J42" s="108"/>
      <c r="K42" s="110"/>
      <c r="L42" s="112"/>
      <c r="M42" s="47"/>
      <c r="N42" s="13"/>
      <c r="O42" s="13"/>
      <c r="P42" s="13"/>
      <c r="Q42" s="13"/>
      <c r="R42" s="13"/>
      <c r="S42" s="13"/>
    </row>
    <row r="43" spans="1:19" ht="12" customHeight="1" x14ac:dyDescent="0.15">
      <c r="A43" s="13"/>
      <c r="B43" s="97"/>
      <c r="C43" s="99"/>
      <c r="D43" s="101" t="str">
        <f>PHONETIC(D44)</f>
        <v/>
      </c>
      <c r="E43" s="102"/>
      <c r="F43" s="103"/>
      <c r="G43" s="104"/>
      <c r="H43" s="103"/>
      <c r="I43" s="129"/>
      <c r="J43" s="107"/>
      <c r="K43" s="109"/>
      <c r="L43" s="111"/>
      <c r="M43" s="47"/>
      <c r="N43" s="13"/>
      <c r="O43" s="13"/>
      <c r="P43" s="13"/>
      <c r="Q43" s="13"/>
      <c r="R43" s="13"/>
      <c r="S43" s="13"/>
    </row>
    <row r="44" spans="1:19" ht="22.35" customHeight="1" x14ac:dyDescent="0.15">
      <c r="A44" s="13"/>
      <c r="B44" s="98"/>
      <c r="C44" s="100"/>
      <c r="D44" s="113"/>
      <c r="E44" s="114"/>
      <c r="F44" s="105"/>
      <c r="G44" s="106"/>
      <c r="H44" s="105"/>
      <c r="I44" s="130"/>
      <c r="J44" s="108"/>
      <c r="K44" s="110"/>
      <c r="L44" s="112"/>
      <c r="M44" s="47"/>
      <c r="N44" s="13"/>
      <c r="O44" s="13"/>
      <c r="P44" s="13"/>
      <c r="Q44" s="13"/>
      <c r="R44" s="13"/>
      <c r="S44" s="13"/>
    </row>
    <row r="45" spans="1:19" ht="12" customHeight="1" x14ac:dyDescent="0.15">
      <c r="A45" s="13"/>
      <c r="B45" s="97"/>
      <c r="C45" s="99"/>
      <c r="D45" s="101" t="str">
        <f>PHONETIC(D46)</f>
        <v/>
      </c>
      <c r="E45" s="102"/>
      <c r="F45" s="103"/>
      <c r="G45" s="104"/>
      <c r="H45" s="103"/>
      <c r="I45" s="129"/>
      <c r="J45" s="107"/>
      <c r="K45" s="109"/>
      <c r="L45" s="111"/>
      <c r="M45" s="47"/>
      <c r="N45" s="13"/>
      <c r="O45" s="13"/>
      <c r="P45" s="13"/>
      <c r="Q45" s="13"/>
      <c r="R45" s="13"/>
      <c r="S45" s="13"/>
    </row>
    <row r="46" spans="1:19" ht="22.35" customHeight="1" x14ac:dyDescent="0.15">
      <c r="A46" s="13"/>
      <c r="B46" s="98"/>
      <c r="C46" s="100"/>
      <c r="D46" s="113"/>
      <c r="E46" s="114"/>
      <c r="F46" s="105"/>
      <c r="G46" s="106"/>
      <c r="H46" s="105"/>
      <c r="I46" s="130"/>
      <c r="J46" s="108"/>
      <c r="K46" s="110"/>
      <c r="L46" s="112"/>
      <c r="M46" s="47"/>
      <c r="N46" s="13"/>
      <c r="O46" s="13"/>
      <c r="P46" s="13"/>
      <c r="Q46" s="13"/>
      <c r="R46" s="13"/>
      <c r="S46" s="13"/>
    </row>
    <row r="47" spans="1:19" ht="12" customHeight="1" x14ac:dyDescent="0.15">
      <c r="A47" s="13"/>
      <c r="B47" s="97"/>
      <c r="C47" s="99"/>
      <c r="D47" s="101" t="str">
        <f>PHONETIC(D48)</f>
        <v/>
      </c>
      <c r="E47" s="102"/>
      <c r="F47" s="103"/>
      <c r="G47" s="104"/>
      <c r="H47" s="103"/>
      <c r="I47" s="129"/>
      <c r="J47" s="107"/>
      <c r="K47" s="109"/>
      <c r="L47" s="111"/>
      <c r="M47" s="47"/>
      <c r="N47" s="13"/>
      <c r="O47" s="13"/>
      <c r="P47" s="13"/>
      <c r="Q47" s="13"/>
      <c r="R47" s="13"/>
      <c r="S47" s="13"/>
    </row>
    <row r="48" spans="1:19" ht="22.35" customHeight="1" x14ac:dyDescent="0.15">
      <c r="A48" s="13"/>
      <c r="B48" s="98"/>
      <c r="C48" s="100"/>
      <c r="D48" s="113"/>
      <c r="E48" s="114"/>
      <c r="F48" s="105"/>
      <c r="G48" s="106"/>
      <c r="H48" s="105"/>
      <c r="I48" s="130"/>
      <c r="J48" s="108"/>
      <c r="K48" s="110"/>
      <c r="L48" s="112"/>
      <c r="M48" s="47"/>
      <c r="N48" s="13"/>
      <c r="O48" s="13"/>
      <c r="P48" s="13"/>
      <c r="Q48" s="13"/>
      <c r="R48" s="13"/>
      <c r="S48" s="13"/>
    </row>
    <row r="49" spans="1:19" ht="12" customHeight="1" x14ac:dyDescent="0.15">
      <c r="A49" s="13"/>
      <c r="B49" s="97"/>
      <c r="C49" s="99"/>
      <c r="D49" s="101" t="str">
        <f>PHONETIC(D50)</f>
        <v/>
      </c>
      <c r="E49" s="102"/>
      <c r="F49" s="103"/>
      <c r="G49" s="104"/>
      <c r="H49" s="103"/>
      <c r="I49" s="129"/>
      <c r="J49" s="107"/>
      <c r="K49" s="109"/>
      <c r="L49" s="111"/>
      <c r="M49" s="47"/>
      <c r="N49" s="13"/>
      <c r="O49" s="13"/>
      <c r="P49" s="13"/>
      <c r="Q49" s="13"/>
      <c r="R49" s="13"/>
      <c r="S49" s="13"/>
    </row>
    <row r="50" spans="1:19" ht="22.35" customHeight="1" thickBot="1" x14ac:dyDescent="0.2">
      <c r="A50" s="13"/>
      <c r="B50" s="137"/>
      <c r="C50" s="138"/>
      <c r="D50" s="132"/>
      <c r="E50" s="133"/>
      <c r="F50" s="139"/>
      <c r="G50" s="140"/>
      <c r="H50" s="139"/>
      <c r="I50" s="141"/>
      <c r="J50" s="148"/>
      <c r="K50" s="143"/>
      <c r="L50" s="131"/>
      <c r="M50" s="47"/>
      <c r="N50" s="13"/>
      <c r="O50" s="13"/>
      <c r="P50" s="13"/>
      <c r="Q50" s="13"/>
      <c r="R50" s="13"/>
      <c r="S50" s="13"/>
    </row>
    <row r="51" spans="1:19" ht="12" customHeight="1" x14ac:dyDescent="0.15">
      <c r="A51" s="13"/>
      <c r="B51" s="23"/>
      <c r="C51" s="23"/>
      <c r="D51" s="23"/>
      <c r="E51" s="23"/>
      <c r="F51" s="23"/>
      <c r="G51" s="23"/>
      <c r="H51" s="23"/>
      <c r="I51" s="23"/>
      <c r="J51" s="23"/>
      <c r="K51" s="23"/>
      <c r="L51" s="13"/>
      <c r="M51" s="13"/>
      <c r="N51" s="13"/>
      <c r="O51" s="13"/>
      <c r="P51" s="13"/>
      <c r="Q51" s="13"/>
      <c r="R51" s="13"/>
    </row>
    <row r="52" spans="1:19" ht="15" customHeight="1" x14ac:dyDescent="0.15">
      <c r="A52" s="13"/>
      <c r="B52" s="134" t="s">
        <v>84</v>
      </c>
      <c r="C52" s="135"/>
      <c r="D52" s="135"/>
      <c r="E52" s="135"/>
      <c r="F52" s="135"/>
      <c r="G52" s="135"/>
      <c r="H52" s="135"/>
      <c r="I52" s="135"/>
      <c r="J52" s="135"/>
      <c r="K52" s="135"/>
      <c r="L52" s="135"/>
      <c r="M52" s="135"/>
      <c r="N52" s="135"/>
      <c r="O52" s="135"/>
      <c r="P52" s="135"/>
      <c r="Q52" s="135"/>
      <c r="R52" s="13"/>
    </row>
    <row r="53" spans="1:19" ht="36.75" customHeight="1" x14ac:dyDescent="0.15">
      <c r="A53" s="13"/>
      <c r="B53" s="135"/>
      <c r="C53" s="135"/>
      <c r="D53" s="135"/>
      <c r="E53" s="135"/>
      <c r="F53" s="135"/>
      <c r="G53" s="135"/>
      <c r="H53" s="135"/>
      <c r="I53" s="135"/>
      <c r="J53" s="135"/>
      <c r="K53" s="135"/>
      <c r="L53" s="135"/>
      <c r="M53" s="135"/>
      <c r="N53" s="135"/>
      <c r="O53" s="135"/>
      <c r="P53" s="135"/>
      <c r="Q53" s="135"/>
      <c r="R53" s="13"/>
    </row>
    <row r="54" spans="1:19" ht="36.75" customHeight="1" x14ac:dyDescent="0.15">
      <c r="A54" s="13"/>
      <c r="B54" s="135"/>
      <c r="C54" s="135"/>
      <c r="D54" s="135"/>
      <c r="E54" s="135"/>
      <c r="F54" s="135"/>
      <c r="G54" s="135"/>
      <c r="H54" s="135"/>
      <c r="I54" s="135"/>
      <c r="J54" s="135"/>
      <c r="K54" s="135"/>
      <c r="L54" s="135"/>
      <c r="M54" s="135"/>
      <c r="N54" s="135"/>
      <c r="O54" s="135"/>
      <c r="P54" s="135"/>
      <c r="Q54" s="135"/>
      <c r="R54" s="13"/>
    </row>
    <row r="55" spans="1:19" ht="15" customHeight="1" x14ac:dyDescent="0.15">
      <c r="A55" s="13"/>
      <c r="B55" s="135"/>
      <c r="C55" s="135"/>
      <c r="D55" s="135"/>
      <c r="E55" s="135"/>
      <c r="F55" s="135"/>
      <c r="G55" s="135"/>
      <c r="H55" s="135"/>
      <c r="I55" s="135"/>
      <c r="J55" s="135"/>
      <c r="K55" s="135"/>
      <c r="L55" s="135"/>
      <c r="M55" s="135"/>
      <c r="N55" s="135"/>
      <c r="O55" s="135"/>
      <c r="P55" s="135"/>
      <c r="Q55" s="135"/>
      <c r="R55" s="13"/>
    </row>
    <row r="56" spans="1:19" ht="15" customHeight="1" x14ac:dyDescent="0.15">
      <c r="A56" s="13"/>
      <c r="B56" s="135"/>
      <c r="C56" s="135"/>
      <c r="D56" s="135"/>
      <c r="E56" s="135"/>
      <c r="F56" s="135"/>
      <c r="G56" s="135"/>
      <c r="H56" s="135"/>
      <c r="I56" s="135"/>
      <c r="J56" s="135"/>
      <c r="K56" s="135"/>
      <c r="L56" s="135"/>
      <c r="M56" s="135"/>
      <c r="N56" s="135"/>
      <c r="O56" s="135"/>
      <c r="P56" s="135"/>
      <c r="Q56" s="135"/>
      <c r="R56" s="13"/>
    </row>
    <row r="57" spans="1:19" ht="39.950000000000003" customHeight="1" x14ac:dyDescent="0.15">
      <c r="A57" s="13"/>
      <c r="B57" s="135"/>
      <c r="C57" s="135"/>
      <c r="D57" s="135"/>
      <c r="E57" s="135"/>
      <c r="F57" s="135"/>
      <c r="G57" s="135"/>
      <c r="H57" s="135"/>
      <c r="I57" s="135"/>
      <c r="J57" s="135"/>
      <c r="K57" s="135"/>
      <c r="L57" s="135"/>
      <c r="M57" s="135"/>
      <c r="N57" s="135"/>
      <c r="O57" s="135"/>
      <c r="P57" s="135"/>
      <c r="Q57" s="135"/>
      <c r="R57" s="13"/>
    </row>
    <row r="58" spans="1:19" ht="57" customHeight="1" x14ac:dyDescent="0.15">
      <c r="A58" s="13"/>
      <c r="B58" s="13"/>
      <c r="C58" s="136" t="s">
        <v>64</v>
      </c>
      <c r="D58" s="136"/>
      <c r="E58" s="136"/>
      <c r="F58" s="136"/>
      <c r="G58" s="136"/>
      <c r="H58" s="136"/>
      <c r="I58" s="136"/>
      <c r="J58" s="136"/>
      <c r="K58" s="13"/>
      <c r="L58" s="13"/>
      <c r="M58" s="13"/>
      <c r="N58" s="13"/>
      <c r="O58" s="13"/>
      <c r="P58" s="13"/>
      <c r="Q58" s="13"/>
      <c r="R58" s="13"/>
    </row>
    <row r="59" spans="1:19" ht="6.75" customHeight="1" x14ac:dyDescent="0.15">
      <c r="A59" s="13"/>
      <c r="B59" s="13"/>
      <c r="C59" s="13"/>
      <c r="D59" s="13"/>
      <c r="E59" s="13"/>
      <c r="F59" s="13"/>
      <c r="G59" s="13"/>
      <c r="H59" s="13"/>
      <c r="I59" s="13"/>
      <c r="J59" s="13"/>
      <c r="K59" s="13"/>
      <c r="L59" s="13"/>
      <c r="M59" s="13"/>
      <c r="N59" s="13"/>
      <c r="O59" s="13"/>
      <c r="P59" s="13"/>
      <c r="Q59" s="13"/>
      <c r="R59" s="13"/>
    </row>
    <row r="60" spans="1:19" ht="15" customHeight="1" x14ac:dyDescent="0.15">
      <c r="A60" s="13"/>
      <c r="B60" s="13"/>
      <c r="C60" s="13"/>
      <c r="D60" s="13"/>
      <c r="E60" s="13"/>
      <c r="F60" s="13"/>
      <c r="G60" s="13"/>
      <c r="H60" s="13"/>
      <c r="I60" s="13"/>
      <c r="J60" s="13"/>
      <c r="K60" s="13"/>
      <c r="L60" s="13"/>
      <c r="M60" s="13"/>
      <c r="N60" s="13"/>
      <c r="O60" s="13"/>
      <c r="P60" s="13"/>
      <c r="Q60" s="13"/>
      <c r="R60" s="13"/>
    </row>
    <row r="61" spans="1:19" ht="23.25" customHeight="1" x14ac:dyDescent="0.15"/>
    <row r="62" spans="1:19" ht="15" customHeight="1" x14ac:dyDescent="0.15"/>
  </sheetData>
  <mergeCells count="98">
    <mergeCell ref="L43:L44"/>
    <mergeCell ref="L45:L46"/>
    <mergeCell ref="L47:L48"/>
    <mergeCell ref="L49:L50"/>
    <mergeCell ref="L33:L34"/>
    <mergeCell ref="L35:L36"/>
    <mergeCell ref="L37:L38"/>
    <mergeCell ref="L39:L40"/>
    <mergeCell ref="L41:L42"/>
    <mergeCell ref="B43:B44"/>
    <mergeCell ref="C43:C44"/>
    <mergeCell ref="C58:J58"/>
    <mergeCell ref="D49:E49"/>
    <mergeCell ref="F49:G50"/>
    <mergeCell ref="H49:I50"/>
    <mergeCell ref="C49:C50"/>
    <mergeCell ref="D50:E50"/>
    <mergeCell ref="B49:B50"/>
    <mergeCell ref="F45:G46"/>
    <mergeCell ref="B45:B46"/>
    <mergeCell ref="C45:C46"/>
    <mergeCell ref="F47:G48"/>
    <mergeCell ref="D48:E48"/>
    <mergeCell ref="H47:I48"/>
    <mergeCell ref="H45:I46"/>
    <mergeCell ref="B52:Q57"/>
    <mergeCell ref="D46:E46"/>
    <mergeCell ref="D45:E45"/>
    <mergeCell ref="B47:B48"/>
    <mergeCell ref="C47:C48"/>
    <mergeCell ref="D47:E47"/>
    <mergeCell ref="J45:J46"/>
    <mergeCell ref="J47:J48"/>
    <mergeCell ref="J49:J50"/>
    <mergeCell ref="K49:K50"/>
    <mergeCell ref="K45:K46"/>
    <mergeCell ref="K47:K48"/>
    <mergeCell ref="K37:K38"/>
    <mergeCell ref="K39:K40"/>
    <mergeCell ref="K41:K42"/>
    <mergeCell ref="H41:I42"/>
    <mergeCell ref="K43:K44"/>
    <mergeCell ref="H43:I44"/>
    <mergeCell ref="J37:J38"/>
    <mergeCell ref="J39:J40"/>
    <mergeCell ref="J41:J42"/>
    <mergeCell ref="J43:J44"/>
    <mergeCell ref="K33:K34"/>
    <mergeCell ref="K35:K36"/>
    <mergeCell ref="H35:I36"/>
    <mergeCell ref="E29:J29"/>
    <mergeCell ref="E27:J27"/>
    <mergeCell ref="D35:E35"/>
    <mergeCell ref="D36:E36"/>
    <mergeCell ref="E30:J30"/>
    <mergeCell ref="J33:J34"/>
    <mergeCell ref="J35:J36"/>
    <mergeCell ref="B25:C30"/>
    <mergeCell ref="E28:J28"/>
    <mergeCell ref="B35:B36"/>
    <mergeCell ref="C35:C36"/>
    <mergeCell ref="F35:G36"/>
    <mergeCell ref="F37:G38"/>
    <mergeCell ref="H37:I38"/>
    <mergeCell ref="H39:I40"/>
    <mergeCell ref="D43:E43"/>
    <mergeCell ref="F43:G44"/>
    <mergeCell ref="F39:G40"/>
    <mergeCell ref="F41:G42"/>
    <mergeCell ref="D44:E44"/>
    <mergeCell ref="B37:B38"/>
    <mergeCell ref="B41:B42"/>
    <mergeCell ref="C41:C42"/>
    <mergeCell ref="D41:E41"/>
    <mergeCell ref="B39:B40"/>
    <mergeCell ref="C39:C40"/>
    <mergeCell ref="D39:E39"/>
    <mergeCell ref="D40:E40"/>
    <mergeCell ref="D42:E42"/>
    <mergeCell ref="C37:C38"/>
    <mergeCell ref="D37:E37"/>
    <mergeCell ref="D38:E38"/>
    <mergeCell ref="B22:C24"/>
    <mergeCell ref="D33:E34"/>
    <mergeCell ref="D7:H7"/>
    <mergeCell ref="C10:I13"/>
    <mergeCell ref="C14:I16"/>
    <mergeCell ref="B20:C21"/>
    <mergeCell ref="B19:C19"/>
    <mergeCell ref="H33:I34"/>
    <mergeCell ref="F33:G34"/>
    <mergeCell ref="I19:J19"/>
    <mergeCell ref="D19:H19"/>
    <mergeCell ref="I20:J21"/>
    <mergeCell ref="D20:H21"/>
    <mergeCell ref="E25:J25"/>
    <mergeCell ref="D22:J24"/>
    <mergeCell ref="E26:J26"/>
  </mergeCells>
  <phoneticPr fontId="1" type="Hiragana" alignment="distributed"/>
  <dataValidations count="4">
    <dataValidation type="list" allowBlank="1" showInputMessage="1" showErrorMessage="1" sqref="B35:C50" xr:uid="{00000000-0002-0000-0100-000000000000}">
      <formula1>$N$25</formula1>
    </dataValidation>
    <dataValidation type="list" allowBlank="1" showInputMessage="1" showErrorMessage="1" sqref="K35:M50" xr:uid="{00000000-0002-0000-0100-000001000000}">
      <formula1>$N$28:$N$30</formula1>
    </dataValidation>
    <dataValidation type="list" allowBlank="1" showInputMessage="1" showErrorMessage="1" sqref="I20:J21" xr:uid="{00000000-0002-0000-0100-000002000000}">
      <formula1>$N$11:$N$20</formula1>
    </dataValidation>
    <dataValidation type="list" allowBlank="1" showInputMessage="1" showErrorMessage="1" sqref="J35:J50" xr:uid="{01926070-E360-48D9-A486-BD5BE767FEB0}">
      <formula1>$N$34:$N$35</formula1>
    </dataValidation>
  </dataValidations>
  <printOptions horizontalCentered="1"/>
  <pageMargins left="0.19685039370078741" right="0.19685039370078741" top="0.19685039370078741" bottom="0.39370078740157483" header="0.51181102362204722" footer="0.11811023622047245"/>
  <pageSetup paperSize="9" scale="7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15"/>
  <sheetViews>
    <sheetView zoomScale="70" zoomScaleNormal="70" workbookViewId="0">
      <selection activeCell="F28" sqref="F28"/>
    </sheetView>
  </sheetViews>
  <sheetFormatPr defaultRowHeight="13.5" x14ac:dyDescent="0.15"/>
  <cols>
    <col min="1" max="1" width="9" style="1"/>
    <col min="2" max="2" width="24.125" style="1" customWidth="1"/>
    <col min="3" max="3" width="30.625" style="1" customWidth="1"/>
    <col min="4" max="4" width="31.75" style="1" customWidth="1"/>
    <col min="5" max="5" width="11" style="1" customWidth="1"/>
    <col min="6" max="6" width="15.125" style="1" customWidth="1"/>
    <col min="7" max="7" width="24.25" style="1" customWidth="1"/>
    <col min="8" max="8" width="14.375" style="1" customWidth="1"/>
    <col min="9" max="19" width="9" style="1"/>
    <col min="20" max="20" width="9" style="38"/>
    <col min="21" max="21" width="13" style="1" customWidth="1"/>
    <col min="22" max="22" width="21.375" style="1" bestFit="1" customWidth="1"/>
    <col min="23" max="23" width="13.875" style="1" customWidth="1"/>
    <col min="24" max="24" width="23.875" style="1" bestFit="1" customWidth="1"/>
    <col min="25" max="25" width="12.875" style="1" customWidth="1"/>
    <col min="26" max="16384" width="9" style="1"/>
  </cols>
  <sheetData>
    <row r="1" spans="1:27" s="24" customFormat="1" ht="27" customHeight="1" x14ac:dyDescent="0.15">
      <c r="A1" s="149" t="s">
        <v>30</v>
      </c>
      <c r="B1" s="26" t="s">
        <v>67</v>
      </c>
      <c r="C1" s="154" t="s">
        <v>52</v>
      </c>
      <c r="D1" s="155"/>
      <c r="E1" s="151" t="s">
        <v>5</v>
      </c>
      <c r="F1" s="151" t="s">
        <v>6</v>
      </c>
      <c r="G1" s="154" t="s">
        <v>16</v>
      </c>
      <c r="H1" s="156"/>
      <c r="I1" s="27" t="s">
        <v>10</v>
      </c>
      <c r="J1" s="27"/>
      <c r="K1" s="27"/>
      <c r="L1" s="27"/>
      <c r="M1" s="27"/>
      <c r="N1" s="27"/>
      <c r="O1" s="27"/>
      <c r="P1" s="27"/>
      <c r="Q1" s="27"/>
      <c r="R1" s="161" t="s">
        <v>76</v>
      </c>
      <c r="S1" s="157" t="s">
        <v>32</v>
      </c>
      <c r="T1" s="159" t="s">
        <v>69</v>
      </c>
      <c r="U1" s="151" t="s">
        <v>15</v>
      </c>
      <c r="V1" s="99" t="s">
        <v>18</v>
      </c>
      <c r="W1" s="151" t="s">
        <v>7</v>
      </c>
      <c r="X1" s="151" t="s">
        <v>8</v>
      </c>
      <c r="Y1" s="151" t="s">
        <v>9</v>
      </c>
      <c r="Z1" s="28" t="s">
        <v>11</v>
      </c>
      <c r="AA1" s="28"/>
    </row>
    <row r="2" spans="1:27" s="24" customFormat="1" ht="27" customHeight="1" x14ac:dyDescent="0.15">
      <c r="A2" s="150"/>
      <c r="B2" s="29"/>
      <c r="C2" s="30" t="s">
        <v>68</v>
      </c>
      <c r="D2" s="31" t="s">
        <v>19</v>
      </c>
      <c r="E2" s="152"/>
      <c r="F2" s="152"/>
      <c r="G2" s="31" t="s">
        <v>53</v>
      </c>
      <c r="H2" s="31" t="s">
        <v>19</v>
      </c>
      <c r="I2" s="32" t="s">
        <v>55</v>
      </c>
      <c r="J2" s="32" t="s">
        <v>56</v>
      </c>
      <c r="K2" s="32" t="s">
        <v>46</v>
      </c>
      <c r="L2" s="32" t="s">
        <v>57</v>
      </c>
      <c r="M2" s="32" t="s">
        <v>58</v>
      </c>
      <c r="N2" s="32" t="s">
        <v>46</v>
      </c>
      <c r="O2" s="32" t="s">
        <v>28</v>
      </c>
      <c r="P2" s="32" t="s">
        <v>29</v>
      </c>
      <c r="Q2" s="32" t="s">
        <v>46</v>
      </c>
      <c r="R2" s="162"/>
      <c r="S2" s="158"/>
      <c r="T2" s="160"/>
      <c r="U2" s="152"/>
      <c r="V2" s="152"/>
      <c r="W2" s="152"/>
      <c r="X2" s="152"/>
      <c r="Y2" s="153"/>
      <c r="Z2" s="33" t="s">
        <v>12</v>
      </c>
      <c r="AA2" s="33" t="s">
        <v>25</v>
      </c>
    </row>
    <row r="3" spans="1:27" x14ac:dyDescent="0.15">
      <c r="A3" s="4"/>
      <c r="B3" s="34">
        <f>'申込様式 （記入用）'!I20</f>
        <v>0</v>
      </c>
      <c r="C3" s="34">
        <f>'申込様式 （記入用）'!D20</f>
        <v>0</v>
      </c>
      <c r="D3" s="35" t="str">
        <f>'申込様式 （記入用）'!D19</f>
        <v/>
      </c>
      <c r="E3" s="36">
        <f>'申込様式 （記入用）'!F35</f>
        <v>0</v>
      </c>
      <c r="F3" s="36">
        <f>'申込様式 （記入用）'!H35</f>
        <v>0</v>
      </c>
      <c r="G3" s="36" t="str">
        <f>SUBSTITUTE(IF('申込様式 （記入用）'!D36="","",'申込様式 （記入用）'!D36),"　","")</f>
        <v/>
      </c>
      <c r="H3" s="36" t="str">
        <f>SUBSTITUTE(IF('申込様式 （記入用）'!D35="","",'申込様式 （記入用）'!D35),"　","")</f>
        <v/>
      </c>
      <c r="I3" s="37" t="str">
        <f>IF('申込様式 （記入用）'!B35="","",'申込様式 （記入用）'!B35)</f>
        <v/>
      </c>
      <c r="J3" s="37"/>
      <c r="K3" s="37"/>
      <c r="L3" s="37" t="str">
        <f>IF('申込様式 （記入用）'!C35="","",'申込様式 （記入用）'!C35)</f>
        <v/>
      </c>
      <c r="M3" s="37"/>
      <c r="N3" s="37"/>
      <c r="O3" s="37" t="str">
        <f>IF(AND(I3="○",L3="○"),"○","")</f>
        <v/>
      </c>
      <c r="P3" s="37"/>
      <c r="Q3" s="37"/>
      <c r="R3" s="48" t="str">
        <f>IF('申込様式 （記入用）'!J35="","",'申込様式 （記入用）'!J35)</f>
        <v/>
      </c>
      <c r="S3" s="42" t="str">
        <f>IF('申込様式 （記入用）'!K35="","",'申込様式 （記入用）'!K35)</f>
        <v/>
      </c>
      <c r="T3" s="41" t="str">
        <f>IF('申込様式 （記入用）'!L35="","",'申込様式 （記入用）'!L35)</f>
        <v/>
      </c>
      <c r="U3" s="3" t="str">
        <f>IF('申込様式 （記入用）'!E26="","",'申込様式 （記入用）'!E26)</f>
        <v/>
      </c>
      <c r="V3" s="3" t="str">
        <f>IF('申込様式 （記入用）'!D22="","",'申込様式 （記入用）'!D22)</f>
        <v/>
      </c>
      <c r="W3" s="3" t="str">
        <f>ASC(IF('申込様式 （記入用）'!E30="","",'申込様式 （記入用）'!E30))</f>
        <v/>
      </c>
      <c r="X3" s="3" t="str">
        <f>ASC(IF('申込様式 （記入用）'!E29="","",'申込様式 （記入用）'!E29))</f>
        <v/>
      </c>
      <c r="Y3" s="4"/>
      <c r="Z3" s="4"/>
      <c r="AA3" s="4"/>
    </row>
    <row r="4" spans="1:27" x14ac:dyDescent="0.15">
      <c r="A4" s="4"/>
      <c r="B4" s="34" t="str">
        <f>IF('申込様式 （記入用）'!D38="","",'申込様式 （記入用）'!$I$20)</f>
        <v/>
      </c>
      <c r="C4" s="34" t="str">
        <f>IF('申込様式 （記入用）'!D38="","",'申込様式 （記入用）'!$D$20)</f>
        <v/>
      </c>
      <c r="D4" s="34" t="str">
        <f>IF('申込様式 （記入用）'!D38="","",'申込様式 （記入用）'!$D$19)</f>
        <v/>
      </c>
      <c r="E4" s="36">
        <f>'申込様式 （記入用）'!F37</f>
        <v>0</v>
      </c>
      <c r="F4" s="36">
        <f>'申込様式 （記入用）'!H37</f>
        <v>0</v>
      </c>
      <c r="G4" s="36" t="str">
        <f>SUBSTITUTE(IF('申込様式 （記入用）'!D38="","",'申込様式 （記入用）'!D38),"　","")</f>
        <v/>
      </c>
      <c r="H4" s="36" t="str">
        <f>SUBSTITUTE(IF('申込様式 （記入用）'!D37="","",'申込様式 （記入用）'!D37),"　","")</f>
        <v/>
      </c>
      <c r="I4" s="37" t="str">
        <f>IF('申込様式 （記入用）'!B37="","",'申込様式 （記入用）'!B37)</f>
        <v/>
      </c>
      <c r="J4" s="37"/>
      <c r="K4" s="37"/>
      <c r="L4" s="37" t="str">
        <f>IF('申込様式 （記入用）'!C37="","",'申込様式 （記入用）'!C37)</f>
        <v/>
      </c>
      <c r="M4" s="37"/>
      <c r="N4" s="37"/>
      <c r="O4" s="37" t="str">
        <f t="shared" ref="O4:O10" si="0">IF(AND(I4="○",L4="○"),"○","")</f>
        <v/>
      </c>
      <c r="P4" s="37"/>
      <c r="Q4" s="37"/>
      <c r="R4" s="48" t="str">
        <f>IF('申込様式 （記入用）'!J37="","",'申込様式 （記入用）'!J37)</f>
        <v/>
      </c>
      <c r="S4" s="42" t="str">
        <f>IF('申込様式 （記入用）'!K37="","",'申込様式 （記入用）'!K37)</f>
        <v/>
      </c>
      <c r="T4" s="41" t="str">
        <f>IF('申込様式 （記入用）'!L37="","",'申込様式 （記入用）'!L37)</f>
        <v/>
      </c>
      <c r="U4" s="4"/>
      <c r="V4" s="4"/>
      <c r="W4" s="4"/>
      <c r="X4" s="4"/>
      <c r="Y4" s="4"/>
      <c r="Z4" s="4"/>
      <c r="AA4" s="4"/>
    </row>
    <row r="5" spans="1:27" x14ac:dyDescent="0.15">
      <c r="A5" s="4"/>
      <c r="B5" s="34" t="str">
        <f>IF('申込様式 （記入用）'!D40="","",'申込様式 （記入用）'!$I$20)</f>
        <v/>
      </c>
      <c r="C5" s="34" t="str">
        <f>IF('申込様式 （記入用）'!D40="","",'申込様式 （記入用）'!$D$20)</f>
        <v/>
      </c>
      <c r="D5" s="34" t="str">
        <f>IF('申込様式 （記入用）'!D39="","",'申込様式 （記入用）'!$D$19)</f>
        <v/>
      </c>
      <c r="E5" s="36">
        <f>'申込様式 （記入用）'!F39</f>
        <v>0</v>
      </c>
      <c r="F5" s="36">
        <f>'申込様式 （記入用）'!H39</f>
        <v>0</v>
      </c>
      <c r="G5" s="36" t="str">
        <f>SUBSTITUTE(IF('申込様式 （記入用）'!D40="","",'申込様式 （記入用）'!D40),"　","")</f>
        <v/>
      </c>
      <c r="H5" s="36" t="str">
        <f>SUBSTITUTE(IF('申込様式 （記入用）'!D39="","",'申込様式 （記入用）'!D39),"　","")</f>
        <v/>
      </c>
      <c r="I5" s="37" t="str">
        <f>IF('申込様式 （記入用）'!B39="","",'申込様式 （記入用）'!B39)</f>
        <v/>
      </c>
      <c r="J5" s="37"/>
      <c r="K5" s="37"/>
      <c r="L5" s="37" t="str">
        <f>IF('申込様式 （記入用）'!C39="","",'申込様式 （記入用）'!C39)</f>
        <v/>
      </c>
      <c r="M5" s="37"/>
      <c r="N5" s="37"/>
      <c r="O5" s="37" t="str">
        <f t="shared" si="0"/>
        <v/>
      </c>
      <c r="P5" s="37"/>
      <c r="Q5" s="37"/>
      <c r="R5" s="48" t="str">
        <f>IF('申込様式 （記入用）'!J39="","",'申込様式 （記入用）'!J39)</f>
        <v/>
      </c>
      <c r="S5" s="42" t="str">
        <f>IF('申込様式 （記入用）'!K39="","",'申込様式 （記入用）'!K39)</f>
        <v/>
      </c>
      <c r="T5" s="41" t="str">
        <f>IF('申込様式 （記入用）'!L39="","",'申込様式 （記入用）'!L39)</f>
        <v/>
      </c>
      <c r="U5" s="4"/>
      <c r="V5" s="4"/>
      <c r="W5" s="4"/>
      <c r="X5" s="4"/>
      <c r="Y5" s="4"/>
      <c r="Z5" s="4"/>
      <c r="AA5" s="4"/>
    </row>
    <row r="6" spans="1:27" x14ac:dyDescent="0.15">
      <c r="A6" s="4"/>
      <c r="B6" s="34" t="str">
        <f>IF('申込様式 （記入用）'!D42="","",'申込様式 （記入用）'!$I$20)</f>
        <v/>
      </c>
      <c r="C6" s="34" t="str">
        <f>IF('申込様式 （記入用）'!D42="","",'申込様式 （記入用）'!$D$20)</f>
        <v/>
      </c>
      <c r="D6" s="34" t="str">
        <f>IF('申込様式 （記入用）'!D40="","",'申込様式 （記入用）'!$D$19)</f>
        <v/>
      </c>
      <c r="E6" s="36">
        <f>'申込様式 （記入用）'!F41</f>
        <v>0</v>
      </c>
      <c r="F6" s="36">
        <f>'申込様式 （記入用）'!H41</f>
        <v>0</v>
      </c>
      <c r="G6" s="36" t="str">
        <f>SUBSTITUTE(IF('申込様式 （記入用）'!D42="","",'申込様式 （記入用）'!D42),"　","")</f>
        <v/>
      </c>
      <c r="H6" s="36" t="str">
        <f>SUBSTITUTE(IF('申込様式 （記入用）'!D41="","",'申込様式 （記入用）'!D41),"　","")</f>
        <v/>
      </c>
      <c r="I6" s="37" t="str">
        <f>IF('申込様式 （記入用）'!B41="","",'申込様式 （記入用）'!B41)</f>
        <v/>
      </c>
      <c r="J6" s="37"/>
      <c r="K6" s="37"/>
      <c r="L6" s="37" t="str">
        <f>IF('申込様式 （記入用）'!C41="","",'申込様式 （記入用）'!C41)</f>
        <v/>
      </c>
      <c r="M6" s="37"/>
      <c r="N6" s="37"/>
      <c r="O6" s="37" t="str">
        <f t="shared" si="0"/>
        <v/>
      </c>
      <c r="P6" s="37"/>
      <c r="Q6" s="37"/>
      <c r="R6" s="48" t="str">
        <f>IF('申込様式 （記入用）'!J41="","",'申込様式 （記入用）'!J41)</f>
        <v/>
      </c>
      <c r="S6" s="42" t="str">
        <f>IF('申込様式 （記入用）'!K41="","",'申込様式 （記入用）'!K41)</f>
        <v/>
      </c>
      <c r="T6" s="41" t="str">
        <f>IF('申込様式 （記入用）'!L41="","",'申込様式 （記入用）'!L41)</f>
        <v/>
      </c>
      <c r="U6" s="4"/>
      <c r="V6" s="4"/>
      <c r="W6" s="4"/>
      <c r="X6" s="4"/>
      <c r="Y6" s="4"/>
      <c r="Z6" s="4"/>
      <c r="AA6" s="4"/>
    </row>
    <row r="7" spans="1:27" x14ac:dyDescent="0.15">
      <c r="A7" s="4"/>
      <c r="B7" s="34" t="str">
        <f>IF('申込様式 （記入用）'!D44="","",'申込様式 （記入用）'!$I$20)</f>
        <v/>
      </c>
      <c r="C7" s="34" t="str">
        <f>IF('申込様式 （記入用）'!D44="","",'申込様式 （記入用）'!$D$20)</f>
        <v/>
      </c>
      <c r="D7" s="34" t="str">
        <f>IF('申込様式 （記入用）'!D42="","",'申込様式 （記入用）'!$D$19)</f>
        <v/>
      </c>
      <c r="E7" s="36">
        <f>'申込様式 （記入用）'!F43</f>
        <v>0</v>
      </c>
      <c r="F7" s="36">
        <f>'申込様式 （記入用）'!H43</f>
        <v>0</v>
      </c>
      <c r="G7" s="36" t="str">
        <f>SUBSTITUTE(IF('申込様式 （記入用）'!D44="","",'申込様式 （記入用）'!D44),"　","")</f>
        <v/>
      </c>
      <c r="H7" s="36" t="str">
        <f>SUBSTITUTE(IF('申込様式 （記入用）'!D43="","",'申込様式 （記入用）'!D43),"　","")</f>
        <v/>
      </c>
      <c r="I7" s="37" t="str">
        <f>IF('申込様式 （記入用）'!B43="","",'申込様式 （記入用）'!B43)</f>
        <v/>
      </c>
      <c r="J7" s="37"/>
      <c r="K7" s="37"/>
      <c r="L7" s="37" t="str">
        <f>IF('申込様式 （記入用）'!C43="","",'申込様式 （記入用）'!C43)</f>
        <v/>
      </c>
      <c r="M7" s="37"/>
      <c r="N7" s="37"/>
      <c r="O7" s="37" t="str">
        <f t="shared" si="0"/>
        <v/>
      </c>
      <c r="P7" s="37"/>
      <c r="Q7" s="37"/>
      <c r="R7" s="48" t="str">
        <f>IF('申込様式 （記入用）'!J43="","",'申込様式 （記入用）'!J43)</f>
        <v/>
      </c>
      <c r="S7" s="42" t="str">
        <f>IF('申込様式 （記入用）'!K43="","",'申込様式 （記入用）'!K43)</f>
        <v/>
      </c>
      <c r="T7" s="41" t="str">
        <f>IF('申込様式 （記入用）'!L43="","",'申込様式 （記入用）'!L43)</f>
        <v/>
      </c>
      <c r="U7" s="4"/>
      <c r="V7" s="4"/>
      <c r="W7" s="4"/>
      <c r="X7" s="4"/>
      <c r="Y7" s="4"/>
      <c r="Z7" s="4"/>
      <c r="AA7" s="4"/>
    </row>
    <row r="8" spans="1:27" x14ac:dyDescent="0.15">
      <c r="A8" s="4"/>
      <c r="B8" s="34" t="str">
        <f>IF('申込様式 （記入用）'!D46="","",'申込様式 （記入用）'!$I$20)</f>
        <v/>
      </c>
      <c r="C8" s="34" t="str">
        <f>IF('申込様式 （記入用）'!D46="","",'申込様式 （記入用）'!$D$20)</f>
        <v/>
      </c>
      <c r="D8" s="34" t="str">
        <f>IF('申込様式 （記入用）'!D42="","",'申込様式 （記入用）'!$D$19)</f>
        <v/>
      </c>
      <c r="E8" s="36">
        <f>'申込様式 （記入用）'!F45</f>
        <v>0</v>
      </c>
      <c r="F8" s="36">
        <f>'申込様式 （記入用）'!H45</f>
        <v>0</v>
      </c>
      <c r="G8" s="36" t="str">
        <f>SUBSTITUTE(IF('申込様式 （記入用）'!D46="","",'申込様式 （記入用）'!D46),"　","")</f>
        <v/>
      </c>
      <c r="H8" s="36" t="str">
        <f>SUBSTITUTE(IF('申込様式 （記入用）'!D45="","",'申込様式 （記入用）'!D45),"　","")</f>
        <v/>
      </c>
      <c r="I8" s="37" t="str">
        <f>IF('申込様式 （記入用）'!B45="","",'申込様式 （記入用）'!B45)</f>
        <v/>
      </c>
      <c r="J8" s="37"/>
      <c r="K8" s="37"/>
      <c r="L8" s="37" t="str">
        <f>IF('申込様式 （記入用）'!C45="","",'申込様式 （記入用）'!C45)</f>
        <v/>
      </c>
      <c r="M8" s="37"/>
      <c r="N8" s="37"/>
      <c r="O8" s="37" t="str">
        <f t="shared" si="0"/>
        <v/>
      </c>
      <c r="P8" s="37"/>
      <c r="Q8" s="37"/>
      <c r="R8" s="48" t="str">
        <f>IF('申込様式 （記入用）'!J45="","",'申込様式 （記入用）'!J45)</f>
        <v/>
      </c>
      <c r="S8" s="42" t="str">
        <f>IF('申込様式 （記入用）'!K45="","",'申込様式 （記入用）'!K45)</f>
        <v/>
      </c>
      <c r="T8" s="41" t="str">
        <f>IF('申込様式 （記入用）'!L45="","",'申込様式 （記入用）'!L45)</f>
        <v/>
      </c>
      <c r="U8" s="4"/>
      <c r="V8" s="4"/>
      <c r="W8" s="4"/>
      <c r="X8" s="4"/>
      <c r="Y8" s="4"/>
      <c r="Z8" s="4"/>
      <c r="AA8" s="4"/>
    </row>
    <row r="9" spans="1:27" x14ac:dyDescent="0.15">
      <c r="A9" s="4"/>
      <c r="B9" s="34" t="str">
        <f>IF('申込様式 （記入用）'!D48="","",'申込様式 （記入用）'!$I$20)</f>
        <v/>
      </c>
      <c r="C9" s="34" t="str">
        <f>IF('申込様式 （記入用）'!D48="","",'申込様式 （記入用）'!$D$20)</f>
        <v/>
      </c>
      <c r="D9" s="34" t="str">
        <f>IF('申込様式 （記入用）'!D43="","",'申込様式 （記入用）'!$D$19)</f>
        <v/>
      </c>
      <c r="E9" s="36">
        <f>'申込様式 （記入用）'!F47</f>
        <v>0</v>
      </c>
      <c r="F9" s="36">
        <f>'申込様式 （記入用）'!H47</f>
        <v>0</v>
      </c>
      <c r="G9" s="36" t="str">
        <f>SUBSTITUTE(IF('申込様式 （記入用）'!D48="","",'申込様式 （記入用）'!D48),"　","")</f>
        <v/>
      </c>
      <c r="H9" s="36" t="str">
        <f>SUBSTITUTE(IF('申込様式 （記入用）'!D47="","",'申込様式 （記入用）'!D47),"　","")</f>
        <v/>
      </c>
      <c r="I9" s="37" t="str">
        <f>IF('申込様式 （記入用）'!B47="","",'申込様式 （記入用）'!B47)</f>
        <v/>
      </c>
      <c r="J9" s="37"/>
      <c r="K9" s="37"/>
      <c r="L9" s="37" t="str">
        <f>IF('申込様式 （記入用）'!C47="","",'申込様式 （記入用）'!C47)</f>
        <v/>
      </c>
      <c r="M9" s="37"/>
      <c r="N9" s="37"/>
      <c r="O9" s="37" t="str">
        <f t="shared" si="0"/>
        <v/>
      </c>
      <c r="P9" s="37"/>
      <c r="Q9" s="37"/>
      <c r="R9" s="48" t="str">
        <f>IF('申込様式 （記入用）'!J47="","",'申込様式 （記入用）'!J47)</f>
        <v/>
      </c>
      <c r="S9" s="42" t="str">
        <f>IF('申込様式 （記入用）'!K47="","",'申込様式 （記入用）'!K47)</f>
        <v/>
      </c>
      <c r="T9" s="41" t="str">
        <f>IF('申込様式 （記入用）'!L47="","",'申込様式 （記入用）'!L47)</f>
        <v/>
      </c>
      <c r="U9" s="4"/>
      <c r="V9" s="4"/>
      <c r="W9" s="4"/>
      <c r="X9" s="4"/>
      <c r="Y9" s="4"/>
      <c r="Z9" s="4"/>
      <c r="AA9" s="4"/>
    </row>
    <row r="10" spans="1:27" x14ac:dyDescent="0.15">
      <c r="A10" s="4"/>
      <c r="B10" s="34" t="str">
        <f>IF('申込様式 （記入用）'!D50="","",'申込様式 （記入用）'!$I$20)</f>
        <v/>
      </c>
      <c r="C10" s="34" t="str">
        <f>IF('申込様式 （記入用）'!D50="","",'申込様式 （記入用）'!$D$20)</f>
        <v/>
      </c>
      <c r="D10" s="34" t="str">
        <f>IF('申込様式 （記入用）'!D44="","",'申込様式 （記入用）'!$D$19)</f>
        <v/>
      </c>
      <c r="E10" s="36">
        <f>'申込様式 （記入用）'!F49</f>
        <v>0</v>
      </c>
      <c r="F10" s="36">
        <f>'申込様式 （記入用）'!H49</f>
        <v>0</v>
      </c>
      <c r="G10" s="36" t="str">
        <f>SUBSTITUTE(IF('申込様式 （記入用）'!D50="","",'申込様式 （記入用）'!D50),"　","")</f>
        <v/>
      </c>
      <c r="H10" s="36" t="str">
        <f>SUBSTITUTE(IF('申込様式 （記入用）'!D49="","",'申込様式 （記入用）'!D49),"　","")</f>
        <v/>
      </c>
      <c r="I10" s="37" t="str">
        <f>IF('申込様式 （記入用）'!B49="","",'申込様式 （記入用）'!B49)</f>
        <v/>
      </c>
      <c r="J10" s="37"/>
      <c r="K10" s="37"/>
      <c r="L10" s="37" t="str">
        <f>IF('申込様式 （記入用）'!C49="","",'申込様式 （記入用）'!C49)</f>
        <v/>
      </c>
      <c r="M10" s="37"/>
      <c r="N10" s="37"/>
      <c r="O10" s="37" t="str">
        <f t="shared" si="0"/>
        <v/>
      </c>
      <c r="P10" s="37"/>
      <c r="Q10" s="37"/>
      <c r="R10" s="48" t="str">
        <f>IF('申込様式 （記入用）'!J49="","",'申込様式 （記入用）'!J49)</f>
        <v/>
      </c>
      <c r="S10" s="42" t="str">
        <f>IF('申込様式 （記入用）'!K49="","",'申込様式 （記入用）'!K49)</f>
        <v/>
      </c>
      <c r="T10" s="41" t="str">
        <f>IF('申込様式 （記入用）'!L49="","",'申込様式 （記入用）'!L49)</f>
        <v/>
      </c>
      <c r="U10" s="4"/>
      <c r="V10" s="4"/>
      <c r="W10" s="4"/>
      <c r="X10" s="4"/>
      <c r="Y10" s="4"/>
      <c r="Z10" s="4"/>
      <c r="AA10" s="4"/>
    </row>
    <row r="12" spans="1:27" x14ac:dyDescent="0.15">
      <c r="G12" s="1" t="str">
        <f>SUBSTITUTE(F12,"　","")</f>
        <v/>
      </c>
    </row>
    <row r="15" spans="1:27" x14ac:dyDescent="0.15">
      <c r="D15" s="39"/>
    </row>
  </sheetData>
  <mergeCells count="13">
    <mergeCell ref="A1:A2"/>
    <mergeCell ref="W1:W2"/>
    <mergeCell ref="Y1:Y2"/>
    <mergeCell ref="V1:V2"/>
    <mergeCell ref="C1:D1"/>
    <mergeCell ref="X1:X2"/>
    <mergeCell ref="G1:H1"/>
    <mergeCell ref="E1:E2"/>
    <mergeCell ref="F1:F2"/>
    <mergeCell ref="U1:U2"/>
    <mergeCell ref="S1:S2"/>
    <mergeCell ref="T1:T2"/>
    <mergeCell ref="R1:R2"/>
  </mergeCells>
  <phoneticPr fontId="1" type="Hiragana"/>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申込様式 （記載例）</vt:lpstr>
      <vt:lpstr>申込様式 （記入用）</vt:lpstr>
      <vt:lpstr>CAUTION！！（消去しないでください）</vt:lpstr>
      <vt:lpstr>'申込様式 （記載例）'!Print_Area</vt:lpstr>
      <vt:lpstr>'申込様式 （記入用）'!Print_Area</vt:lpstr>
    </vt:vector>
  </TitlesOfParts>
  <Company>関東技術事務所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GIZYUTU10</dc:creator>
  <cp:lastModifiedBy>Administrator</cp:lastModifiedBy>
  <cp:lastPrinted>2021-10-19T06:38:48Z</cp:lastPrinted>
  <dcterms:created xsi:type="dcterms:W3CDTF">2008-02-06T02:06:43Z</dcterms:created>
  <dcterms:modified xsi:type="dcterms:W3CDTF">2021-12-03T04:48:19Z</dcterms:modified>
</cp:coreProperties>
</file>